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65206" windowWidth="12405" windowHeight="5430" activeTab="2"/>
  </bookViews>
  <sheets>
    <sheet name="T13.Labrador " sheetId="1" r:id="rId1"/>
    <sheet name="T13.Western" sheetId="2" r:id="rId2"/>
    <sheet name="T13.Central" sheetId="3" r:id="rId3"/>
    <sheet name="T13.Avalon" sheetId="4" r:id="rId4"/>
    <sheet name="T13.Francophone" sheetId="5" r:id="rId5"/>
    <sheet name="T13.Other Schools" sheetId="6" r:id="rId6"/>
  </sheets>
  <definedNames>
    <definedName name="lab" localSheetId="0">'T13.Labrador '!$A$1:$R$25</definedName>
    <definedName name="Labrador">'T13.Labrador '!$A$1:$R$21</definedName>
    <definedName name="_xlnm.Print_Area" localSheetId="3">'T13.Avalon'!$A$79:$R$109</definedName>
    <definedName name="_xlnm.Print_Area" localSheetId="2">'T13.Central'!$A$50:$Q$82</definedName>
    <definedName name="_xlnm.Print_Area" localSheetId="4">'T13.Francophone'!$A$1:$Q$13</definedName>
    <definedName name="_xlnm.Print_Area" localSheetId="0">'T13.Labrador '!$A$1:$R$21</definedName>
    <definedName name="_xlnm.Print_Area" localSheetId="5">'T13.Other Schools'!$A$1:$Q$19</definedName>
    <definedName name="_xlnm.Print_Area" localSheetId="1">'T13.Western'!$A$42:$R$74</definedName>
    <definedName name="T14.Labrador" localSheetId="0">'T13.Labrador '!$A$1:$R$21</definedName>
    <definedName name="T14.Western1a" localSheetId="1">'T13.Western'!$A$1:$R$36</definedName>
    <definedName name="Table_14.__Enrolment_by_Grade1_and_School_by_School_District_Region__2014_15" localSheetId="0">'T13.Labrador '!$A$1:$R$21</definedName>
    <definedName name="Table_14.__Enrolment_by_Grade1_and_School_by_School_District_Region__2015_16">'T13.Western'!$A$1:$R$38</definedName>
    <definedName name="Table_14.__Enrolment_by_Grade1_and_School_by_School_District_Region__2016_17">'T13.Labrador '!$A$1:$R$25</definedName>
    <definedName name="Table_14.__Enrolment_by_Grade1_and_School_by_School_District_Region__2018_19">'T13.Labrador '!$A$1:$R$27</definedName>
    <definedName name="Western1">'T13.Western'!$A$1:$R$37</definedName>
    <definedName name="western2">'T13.Western'!$A$1:$R$37</definedName>
    <definedName name="Western2a">'T13.Western'!$A$1:$R$37</definedName>
    <definedName name="western2b">'T13.Western'!$A$40:$R$74</definedName>
  </definedNames>
  <calcPr fullCalcOnLoad="1"/>
</workbook>
</file>

<file path=xl/sharedStrings.xml><?xml version="1.0" encoding="utf-8"?>
<sst xmlns="http://schemas.openxmlformats.org/spreadsheetml/2006/main" count="717" uniqueCount="555">
  <si>
    <t>Mount Pearl Senior High</t>
  </si>
  <si>
    <t>Newtown Elementary</t>
  </si>
  <si>
    <t>O'Donel High School</t>
  </si>
  <si>
    <t>St. Peter's Junior High</t>
  </si>
  <si>
    <t>St. Francis of Assisi Elementary</t>
  </si>
  <si>
    <t>Logy Bay/Middle Cove/Outer Cove</t>
  </si>
  <si>
    <t>Paradise</t>
  </si>
  <si>
    <t>Beachy Cove Elementary</t>
  </si>
  <si>
    <t>Portugal Cove - St. Philip's</t>
  </si>
  <si>
    <t>Beaconsfield Junior High</t>
  </si>
  <si>
    <t>St. John's</t>
  </si>
  <si>
    <t>Bishop Abraham Elementary</t>
  </si>
  <si>
    <t>Bishop Feild Elementary</t>
  </si>
  <si>
    <t>Brother Rice Junior High</t>
  </si>
  <si>
    <t>Cowan Heights Elementary</t>
  </si>
  <si>
    <t>Larkhall Academy</t>
  </si>
  <si>
    <t>Leary's Brook Junior High</t>
  </si>
  <si>
    <t>Gonzaga Regional High</t>
  </si>
  <si>
    <t>Goulds Elementary</t>
  </si>
  <si>
    <t>St. John's (Goulds)</t>
  </si>
  <si>
    <t>MacDonald Drive Elementary</t>
  </si>
  <si>
    <t>MacDonald Drive Junior High</t>
  </si>
  <si>
    <t>Mary Queen of Peace Elementary</t>
  </si>
  <si>
    <t>Prince of Wales Collegiate</t>
  </si>
  <si>
    <t>Roncalli Elementary</t>
  </si>
  <si>
    <t>St. Andrew's Elementary</t>
  </si>
  <si>
    <t>St. John Bosco School</t>
  </si>
  <si>
    <t>St. Kevin's Junior High</t>
  </si>
  <si>
    <t>St. Kevin's High</t>
  </si>
  <si>
    <t>St. Mary's Elementary</t>
  </si>
  <si>
    <t>St. Matthews Elementary</t>
  </si>
  <si>
    <t>St. Paul's Junior High</t>
  </si>
  <si>
    <t>Rennie's River Elementary School</t>
  </si>
  <si>
    <t>Vanier Elementary</t>
  </si>
  <si>
    <t>Topsail Elementary</t>
  </si>
  <si>
    <t>Conception Bay South (Topsail)</t>
  </si>
  <si>
    <t>Holy Trinity Elementary</t>
  </si>
  <si>
    <t>Torbay</t>
  </si>
  <si>
    <t>Holy Trinity High</t>
  </si>
  <si>
    <t>Stella Maris Academy</t>
  </si>
  <si>
    <t>Trepassey</t>
  </si>
  <si>
    <t>Upper Gullies Elementary</t>
  </si>
  <si>
    <t>St. Bernard's Elementary</t>
  </si>
  <si>
    <t>Witless Bay</t>
  </si>
  <si>
    <t>Holy Name of Mary Academy</t>
  </si>
  <si>
    <t>Lawn</t>
  </si>
  <si>
    <t>Clarenville Middle School</t>
  </si>
  <si>
    <t>St. Mark's School</t>
  </si>
  <si>
    <t>King's Cove</t>
  </si>
  <si>
    <t>Southwest Arm Academy</t>
  </si>
  <si>
    <t>Little Heart's Ease</t>
  </si>
  <si>
    <t>Tricon Elementary</t>
  </si>
  <si>
    <t>Bay de Verde</t>
  </si>
  <si>
    <t>St. Anne's Academy</t>
  </si>
  <si>
    <t>Dunville</t>
  </si>
  <si>
    <t>Persalvic Elementary</t>
  </si>
  <si>
    <t>Victoria</t>
  </si>
  <si>
    <t>Cabot Academy</t>
  </si>
  <si>
    <t>Western Bay</t>
  </si>
  <si>
    <t>Whitbourne Elementary</t>
  </si>
  <si>
    <t>Whitbourne</t>
  </si>
  <si>
    <t>Baltimore  School Complex</t>
  </si>
  <si>
    <t>Ferryland</t>
  </si>
  <si>
    <t>Crescent Collegiate</t>
  </si>
  <si>
    <t>Blaketown</t>
  </si>
  <si>
    <t>Hazelwood Elementary</t>
  </si>
  <si>
    <t>Heritage Collegiate</t>
  </si>
  <si>
    <t>Lethbridge</t>
  </si>
  <si>
    <t>Cape St. Francis Elementary</t>
  </si>
  <si>
    <t>Baccalieu Collegiate</t>
  </si>
  <si>
    <t>Old Perlican</t>
  </si>
  <si>
    <t>Tricentia Academy</t>
  </si>
  <si>
    <t>Arnold's Cove</t>
  </si>
  <si>
    <t>Paradise Elementary</t>
  </si>
  <si>
    <t>École Notre-Dame du Cap</t>
  </si>
  <si>
    <t>La Grand'Terre (Mainland)</t>
  </si>
  <si>
    <t>Centre éducatif l'ENVOL</t>
  </si>
  <si>
    <t>École des Grands-Vents</t>
  </si>
  <si>
    <t>École Boréale</t>
  </si>
  <si>
    <t>Happy Valley - Goose Bay</t>
  </si>
  <si>
    <t>First Baptist Academy</t>
  </si>
  <si>
    <t>St. Bonaventure's College</t>
  </si>
  <si>
    <t>Churchill Falls</t>
  </si>
  <si>
    <t>Immaculate Heart of Mary School</t>
  </si>
  <si>
    <t>Mushuau Innu Natuashish School</t>
  </si>
  <si>
    <t>Natuashish</t>
  </si>
  <si>
    <t>Conne River</t>
  </si>
  <si>
    <t>K</t>
  </si>
  <si>
    <t>Total</t>
  </si>
  <si>
    <t>School Name</t>
  </si>
  <si>
    <t>Community</t>
  </si>
  <si>
    <t>Private Schools</t>
  </si>
  <si>
    <t>St. Peter's School</t>
  </si>
  <si>
    <t>Black Tickle</t>
  </si>
  <si>
    <t>Henry Gordon Academy</t>
  </si>
  <si>
    <t>Cartwright</t>
  </si>
  <si>
    <t>Queen of Peace Middle School</t>
  </si>
  <si>
    <t>Happy Valley-Goose Bay</t>
  </si>
  <si>
    <t>Peacock Primary School</t>
  </si>
  <si>
    <t>Amos Comenius Memorial School</t>
  </si>
  <si>
    <t>Hopedale</t>
  </si>
  <si>
    <t>A. P. Low Primary</t>
  </si>
  <si>
    <t>Labrador City</t>
  </si>
  <si>
    <t>Menihek High School</t>
  </si>
  <si>
    <t>J.C. Erhardt Memorial School</t>
  </si>
  <si>
    <t>Makkovik</t>
  </si>
  <si>
    <t>Mud Lake School</t>
  </si>
  <si>
    <t>Mud Lake</t>
  </si>
  <si>
    <t>Jens Haven Memorial</t>
  </si>
  <si>
    <t>Nain</t>
  </si>
  <si>
    <t>Lake Melville School</t>
  </si>
  <si>
    <t>North West River</t>
  </si>
  <si>
    <t>B.L. Morrison</t>
  </si>
  <si>
    <t>Postville</t>
  </si>
  <si>
    <t>Northern Lights Academy</t>
  </si>
  <si>
    <t>Rigolet</t>
  </si>
  <si>
    <t>Sheshatshiu</t>
  </si>
  <si>
    <t>J.R. Smallwood Middle School</t>
  </si>
  <si>
    <t>Wabush</t>
  </si>
  <si>
    <t>Mealy Mountain Collegiate</t>
  </si>
  <si>
    <t>Phoenix Academy</t>
  </si>
  <si>
    <r>
      <t>4th</t>
    </r>
    <r>
      <rPr>
        <vertAlign val="superscript"/>
        <sz val="8"/>
        <rFont val="Times New Roman"/>
        <family val="1"/>
      </rPr>
      <t>2</t>
    </r>
  </si>
  <si>
    <t>Hickman's Harbour</t>
  </si>
  <si>
    <t>Sheshatshiu Innu School</t>
  </si>
  <si>
    <t>Pearson Academy</t>
  </si>
  <si>
    <t>William Gillett Academy</t>
  </si>
  <si>
    <t>Charlottetown, LAB</t>
  </si>
  <si>
    <t>James Cook Memorial</t>
  </si>
  <si>
    <t>Cook's Harbour</t>
  </si>
  <si>
    <t>H.G. Fillier Academy</t>
  </si>
  <si>
    <t>Englee</t>
  </si>
  <si>
    <t>Canon Richards Memorial Academy</t>
  </si>
  <si>
    <t>Flower's Cove</t>
  </si>
  <si>
    <t>Truman Eddison Memorial</t>
  </si>
  <si>
    <t>Griquet</t>
  </si>
  <si>
    <t>Mary Simms All-Grade</t>
  </si>
  <si>
    <t>Main Brook</t>
  </si>
  <si>
    <t>St. Mary's AG</t>
  </si>
  <si>
    <t>Mary's Harbour</t>
  </si>
  <si>
    <t>Port Hope Simpson</t>
  </si>
  <si>
    <t>St. Anthony</t>
  </si>
  <si>
    <t>St. Lewis Academy</t>
  </si>
  <si>
    <t>St. Lewis</t>
  </si>
  <si>
    <t>St. Peter's Academy</t>
  </si>
  <si>
    <t>Benoit's Cove</t>
  </si>
  <si>
    <t>Corner Brook</t>
  </si>
  <si>
    <t>J.J. Curling Elementary</t>
  </si>
  <si>
    <t>Sacred Heart Elementary</t>
  </si>
  <si>
    <t>Holy Cross All Grade School</t>
  </si>
  <si>
    <t>Daniel's Harbour</t>
  </si>
  <si>
    <t>Hampden Academy</t>
  </si>
  <si>
    <t>Hampden</t>
  </si>
  <si>
    <t>St. James All Grade</t>
  </si>
  <si>
    <t>Lark Harbour</t>
  </si>
  <si>
    <t>Templeton Academy</t>
  </si>
  <si>
    <t>Meadows</t>
  </si>
  <si>
    <t>Pasadena Elementary School</t>
  </si>
  <si>
    <t>Pasadena</t>
  </si>
  <si>
    <t>Pasadena Academy</t>
  </si>
  <si>
    <t>Gros Morne Academy</t>
  </si>
  <si>
    <t>Rocky Harbour</t>
  </si>
  <si>
    <t>Main River Academy</t>
  </si>
  <si>
    <t>Pollard's Point</t>
  </si>
  <si>
    <t>Jakeman All Grade</t>
  </si>
  <si>
    <t>Trout River</t>
  </si>
  <si>
    <t>Burgeo Academy</t>
  </si>
  <si>
    <t>Burgeo</t>
  </si>
  <si>
    <t>Grandy's River Collegiate</t>
  </si>
  <si>
    <t>Burnt Islands</t>
  </si>
  <si>
    <t>Our Lady of the Cape School</t>
  </si>
  <si>
    <t>Cape St. George</t>
  </si>
  <si>
    <t>St. James' Elementary</t>
  </si>
  <si>
    <t>Channel-Port Aux Basques</t>
  </si>
  <si>
    <t>St. James' Regional High School</t>
  </si>
  <si>
    <t>All Saints All-Grade</t>
  </si>
  <si>
    <t>Grey River</t>
  </si>
  <si>
    <t>LeGallais Memorial</t>
  </si>
  <si>
    <t>Isle aux Morts</t>
  </si>
  <si>
    <t>Douglas Academy</t>
  </si>
  <si>
    <t>La Poile</t>
  </si>
  <si>
    <t>Lourdes Elementary</t>
  </si>
  <si>
    <t>Lourdes</t>
  </si>
  <si>
    <t>Piccadilly Central High</t>
  </si>
  <si>
    <t>Piccadilly</t>
  </si>
  <si>
    <t>St. Thomas Aquinas</t>
  </si>
  <si>
    <t>Port au Port East</t>
  </si>
  <si>
    <t>St. Boniface All Grade</t>
  </si>
  <si>
    <t>Ramea</t>
  </si>
  <si>
    <t>St. George's</t>
  </si>
  <si>
    <t>Stephenville Elementary</t>
  </si>
  <si>
    <t>Stephenville</t>
  </si>
  <si>
    <t>Stephenville High</t>
  </si>
  <si>
    <t>Stephenville Primary</t>
  </si>
  <si>
    <t>St. Michael's Elementary</t>
  </si>
  <si>
    <t>Stephenville Crossing</t>
  </si>
  <si>
    <t>St. Simon and St. Jude Academy</t>
  </si>
  <si>
    <t>Francois</t>
  </si>
  <si>
    <t>Long Range Academy</t>
  </si>
  <si>
    <t>Cow Head</t>
  </si>
  <si>
    <t>Elwood Elementary</t>
  </si>
  <si>
    <t>Deer Lake</t>
  </si>
  <si>
    <t>Elwood High School</t>
  </si>
  <si>
    <t>Xavier Junior High</t>
  </si>
  <si>
    <t>Bonne Bay Academy</t>
  </si>
  <si>
    <t>Woody Point</t>
  </si>
  <si>
    <t>E.A. Butler All Grade</t>
  </si>
  <si>
    <t>McKay's</t>
  </si>
  <si>
    <t>Stephenville Middle School</t>
  </si>
  <si>
    <t>Belanger Memorial School</t>
  </si>
  <si>
    <t>Upper Ferry</t>
  </si>
  <si>
    <t>Cloud River Academy</t>
  </si>
  <si>
    <t>Roddickton</t>
  </si>
  <si>
    <t>Viking Trail Academy</t>
  </si>
  <si>
    <t>Plum Point</t>
  </si>
  <si>
    <t>Labrador Straits Academy</t>
  </si>
  <si>
    <t>L'Anse au Loup</t>
  </si>
  <si>
    <t>French Shore Academy</t>
  </si>
  <si>
    <t>Port Saunders</t>
  </si>
  <si>
    <t>Baie Verte</t>
  </si>
  <si>
    <t>Botwood Collegiate</t>
  </si>
  <si>
    <t>Botwood</t>
  </si>
  <si>
    <t>Memorial Academy</t>
  </si>
  <si>
    <t>Gaultois</t>
  </si>
  <si>
    <t>Woodland Primary</t>
  </si>
  <si>
    <t>Grand Falls-Windsor</t>
  </si>
  <si>
    <t>Sprucewood Academy</t>
  </si>
  <si>
    <t>King Academy</t>
  </si>
  <si>
    <t>Harbour Breton</t>
  </si>
  <si>
    <t>St. Joseph's Elementary</t>
  </si>
  <si>
    <t>John Watkins Academy</t>
  </si>
  <si>
    <t>Hermitage</t>
  </si>
  <si>
    <t>Valmont Academy</t>
  </si>
  <si>
    <t>King's Point</t>
  </si>
  <si>
    <t>Cape John Collegiate</t>
  </si>
  <si>
    <t>La Scie</t>
  </si>
  <si>
    <t>Hillside Elementary</t>
  </si>
  <si>
    <t>Leading Tickles Primary</t>
  </si>
  <si>
    <t>Leading Tickles</t>
  </si>
  <si>
    <t>St. Peter's AG</t>
  </si>
  <si>
    <t>McCallum</t>
  </si>
  <si>
    <t>MSB Regional Academy</t>
  </si>
  <si>
    <t>Middle Arm</t>
  </si>
  <si>
    <t>Dorset Collegiate</t>
  </si>
  <si>
    <t>Pilley's Island</t>
  </si>
  <si>
    <t>Point Leamington Academy</t>
  </si>
  <si>
    <t>Point Leamington</t>
  </si>
  <si>
    <t>St. Stephen's AG</t>
  </si>
  <si>
    <t>Rencontre East</t>
  </si>
  <si>
    <t>Green Bay South Academy</t>
  </si>
  <si>
    <t>Robert's Arm</t>
  </si>
  <si>
    <t>Indian River High School</t>
  </si>
  <si>
    <t>Springdale</t>
  </si>
  <si>
    <t>Brian Peckford Primary</t>
  </si>
  <si>
    <t>Triton</t>
  </si>
  <si>
    <t>Westport</t>
  </si>
  <si>
    <t>Greenwood Academy</t>
  </si>
  <si>
    <t>Campbellton</t>
  </si>
  <si>
    <t>Carmanville</t>
  </si>
  <si>
    <t>Centreville Academy</t>
  </si>
  <si>
    <t>Centreville-Wareham</t>
  </si>
  <si>
    <t>A. R. Scammell Academy</t>
  </si>
  <si>
    <t>Change Islands</t>
  </si>
  <si>
    <t>William Mercer Academy</t>
  </si>
  <si>
    <t>Dover</t>
  </si>
  <si>
    <t>Jane Collins Academy</t>
  </si>
  <si>
    <t>Hare Bay</t>
  </si>
  <si>
    <t>Sandstone Academy</t>
  </si>
  <si>
    <t>Ladle Cove</t>
  </si>
  <si>
    <t>Lewisporte Academy</t>
  </si>
  <si>
    <t>Lewisporte</t>
  </si>
  <si>
    <t>Lewisporte Collegiate</t>
  </si>
  <si>
    <t>Lumsden Academy</t>
  </si>
  <si>
    <t>Lumsden</t>
  </si>
  <si>
    <t>Gill Memorial Academy</t>
  </si>
  <si>
    <t>Musgrave Harbour</t>
  </si>
  <si>
    <t>St. Gabriel's AG</t>
  </si>
  <si>
    <t>St. Brendan's</t>
  </si>
  <si>
    <t>J.M. Olds Collegiate</t>
  </si>
  <si>
    <t>Twillingate</t>
  </si>
  <si>
    <t>Twillingate Island Elementary</t>
  </si>
  <si>
    <t>Wesleyville</t>
  </si>
  <si>
    <t>Riverwood Academy</t>
  </si>
  <si>
    <t>Wing's Point</t>
  </si>
  <si>
    <t>Avoca Collegiate</t>
  </si>
  <si>
    <t>Badger</t>
  </si>
  <si>
    <t>Helen Tulk Elementary</t>
  </si>
  <si>
    <t>Bishop's Falls</t>
  </si>
  <si>
    <t>Leo Burke Academy</t>
  </si>
  <si>
    <t>Lakeside Academy</t>
  </si>
  <si>
    <t>Buchans</t>
  </si>
  <si>
    <t>Cottrell's Cove Academy</t>
  </si>
  <si>
    <t>Cottrell's Cove</t>
  </si>
  <si>
    <t>Fitzgerald Academy</t>
  </si>
  <si>
    <t>English Harbour West</t>
  </si>
  <si>
    <t>Bay d'Espoir Academy</t>
  </si>
  <si>
    <t>Milltown</t>
  </si>
  <si>
    <t>Indian River Academy</t>
  </si>
  <si>
    <t>Holy Cross School Complex</t>
  </si>
  <si>
    <t>Eastport</t>
  </si>
  <si>
    <t>Fogo Island Central Academy</t>
  </si>
  <si>
    <t>Fogo Island</t>
  </si>
  <si>
    <t>Smallwood Academy</t>
  </si>
  <si>
    <t>Gambo</t>
  </si>
  <si>
    <t>Gander Academy</t>
  </si>
  <si>
    <t>Gander</t>
  </si>
  <si>
    <t>Gander Collegiate</t>
  </si>
  <si>
    <t>St. Paul's Intermediate School</t>
  </si>
  <si>
    <t>Lakewood Academy</t>
  </si>
  <si>
    <t>Glenwood</t>
  </si>
  <si>
    <t>Glovertown Academy</t>
  </si>
  <si>
    <t>Glovertown</t>
  </si>
  <si>
    <t>Hillview Academy</t>
  </si>
  <si>
    <t>Norris Arm</t>
  </si>
  <si>
    <t>New World Island Academy</t>
  </si>
  <si>
    <t>Summerford</t>
  </si>
  <si>
    <t>Exploits Valley High</t>
  </si>
  <si>
    <t>Exploits Valley Intermediate</t>
  </si>
  <si>
    <t>Lewisporte Intermediate</t>
  </si>
  <si>
    <t>Pearce Junior High School</t>
  </si>
  <si>
    <t>Salt Pond</t>
  </si>
  <si>
    <t>Lake Academy</t>
  </si>
  <si>
    <t>Fortune</t>
  </si>
  <si>
    <t>John Burke High School</t>
  </si>
  <si>
    <t>Grand Bank</t>
  </si>
  <si>
    <t>St. Joseph's Academy</t>
  </si>
  <si>
    <t>Lamaline</t>
  </si>
  <si>
    <t>Marystown Central High School</t>
  </si>
  <si>
    <t>Marystown</t>
  </si>
  <si>
    <t>Sacred Heart Academy</t>
  </si>
  <si>
    <t>Christ the King School</t>
  </si>
  <si>
    <t>Rushoon</t>
  </si>
  <si>
    <t>Donald C. Jamieson Academy</t>
  </si>
  <si>
    <t>Burin Bay Arm</t>
  </si>
  <si>
    <t>St. Anne's School</t>
  </si>
  <si>
    <t>South East Bight</t>
  </si>
  <si>
    <t>Fortune Bay Academy</t>
  </si>
  <si>
    <t>St. Bernard's - Jacques Fontaine</t>
  </si>
  <si>
    <t>St. Lawrence Academy</t>
  </si>
  <si>
    <t>St. Lawrence</t>
  </si>
  <si>
    <t>St. Joseph's All Grade</t>
  </si>
  <si>
    <t>Terrenceville</t>
  </si>
  <si>
    <t>Discovery Collegiate</t>
  </si>
  <si>
    <t>Bonavista</t>
  </si>
  <si>
    <t>Matthew Elementary School</t>
  </si>
  <si>
    <t>Catalina Elementary School</t>
  </si>
  <si>
    <t>Catalina</t>
  </si>
  <si>
    <t>Clarenville High School</t>
  </si>
  <si>
    <t>Clarenville</t>
  </si>
  <si>
    <t>Anthony Paddon Elementary</t>
  </si>
  <si>
    <t>Musgravetown</t>
  </si>
  <si>
    <t>Port Rexton</t>
  </si>
  <si>
    <t>Random Island Academy</t>
  </si>
  <si>
    <t>Shoal Harbour</t>
  </si>
  <si>
    <t>Swift Current Academy</t>
  </si>
  <si>
    <t>Swift Current</t>
  </si>
  <si>
    <t>Roncalli Central High</t>
  </si>
  <si>
    <t>Avondale</t>
  </si>
  <si>
    <t>Amalgamated Academy</t>
  </si>
  <si>
    <t>Bay Roberts</t>
  </si>
  <si>
    <t>Ascension Collegiate</t>
  </si>
  <si>
    <t>Carbonear Collegiate</t>
  </si>
  <si>
    <t>Carbonear</t>
  </si>
  <si>
    <t>Holy Family Elementary</t>
  </si>
  <si>
    <t>Chapel Arm</t>
  </si>
  <si>
    <t>Coley's Point</t>
  </si>
  <si>
    <t>Immaculate Conception Elementary</t>
  </si>
  <si>
    <t>Colliers</t>
  </si>
  <si>
    <t>Woodland Elementary</t>
  </si>
  <si>
    <t>Dildo</t>
  </si>
  <si>
    <t>Acreman Elementary</t>
  </si>
  <si>
    <t>Green's Harbour</t>
  </si>
  <si>
    <t>Harbour Grace</t>
  </si>
  <si>
    <t>St. Francis School</t>
  </si>
  <si>
    <t>Holy Cross Elementary</t>
  </si>
  <si>
    <t>Holyrood</t>
  </si>
  <si>
    <t>St. Catherine's Academy</t>
  </si>
  <si>
    <t>Mount Carmel</t>
  </si>
  <si>
    <t>All Hallows Elementary</t>
  </si>
  <si>
    <t>North River</t>
  </si>
  <si>
    <t>Laval High School</t>
  </si>
  <si>
    <t>Placentia</t>
  </si>
  <si>
    <t>Holy Redeemer Elementary</t>
  </si>
  <si>
    <t>Spaniard's Bay</t>
  </si>
  <si>
    <t>Fatima Academy</t>
  </si>
  <si>
    <t>St. Bride's</t>
  </si>
  <si>
    <t>Dunne Memorial Academy</t>
  </si>
  <si>
    <t>St. Mary's</t>
  </si>
  <si>
    <t>St. Peter's Elementary</t>
  </si>
  <si>
    <t>Upper Island Cove</t>
  </si>
  <si>
    <t>Perlwin Elementary</t>
  </si>
  <si>
    <t>Winterton</t>
  </si>
  <si>
    <t>St. Augustine's Elementary</t>
  </si>
  <si>
    <t>Bell Island</t>
  </si>
  <si>
    <t>St. Michael's High</t>
  </si>
  <si>
    <t>Frank Roberts Junior High</t>
  </si>
  <si>
    <t>Conception Bay South (Foxtrap)</t>
  </si>
  <si>
    <t>Queen Elizabeth Regional High</t>
  </si>
  <si>
    <t>St. Edward's Elementary</t>
  </si>
  <si>
    <t>Conception Bay South (Kelligrews)</t>
  </si>
  <si>
    <t>Holy Spirit High</t>
  </si>
  <si>
    <t>Conception Bay South (Manuels)</t>
  </si>
  <si>
    <t>Villanova Junior High</t>
  </si>
  <si>
    <t>St. George's Elementary</t>
  </si>
  <si>
    <t>Mobile Central High</t>
  </si>
  <si>
    <t>Mobile</t>
  </si>
  <si>
    <t>Mary Queen of the World Elementary</t>
  </si>
  <si>
    <t>Mount Pearl</t>
  </si>
  <si>
    <t>Morris Academy</t>
  </si>
  <si>
    <t>Mount Pearl Intermediate</t>
  </si>
  <si>
    <t>Conception Bay South (Upper Gullies)</t>
  </si>
  <si>
    <t>Bayside Academy</t>
  </si>
  <si>
    <t>Copper Ridge Academy</t>
  </si>
  <si>
    <t>Riverside Elementary</t>
  </si>
  <si>
    <t>Murphy Centre</t>
  </si>
  <si>
    <t>018</t>
  </si>
  <si>
    <t>019</t>
  </si>
  <si>
    <t>001</t>
  </si>
  <si>
    <t>002</t>
  </si>
  <si>
    <t>004</t>
  </si>
  <si>
    <t>005</t>
  </si>
  <si>
    <t>477</t>
  </si>
  <si>
    <t>007</t>
  </si>
  <si>
    <t>008</t>
  </si>
  <si>
    <t>010</t>
  </si>
  <si>
    <t>012</t>
  </si>
  <si>
    <t>013</t>
  </si>
  <si>
    <t>014</t>
  </si>
  <si>
    <t>015</t>
  </si>
  <si>
    <t>016</t>
  </si>
  <si>
    <t>017</t>
  </si>
  <si>
    <t>ID</t>
  </si>
  <si>
    <t>057</t>
  </si>
  <si>
    <t>091</t>
  </si>
  <si>
    <t>092</t>
  </si>
  <si>
    <t>096</t>
  </si>
  <si>
    <t>097</t>
  </si>
  <si>
    <t>099</t>
  </si>
  <si>
    <t>022</t>
  </si>
  <si>
    <t>024</t>
  </si>
  <si>
    <t>060</t>
  </si>
  <si>
    <t>066</t>
  </si>
  <si>
    <t>069</t>
  </si>
  <si>
    <t>Corner Brook Regional High</t>
  </si>
  <si>
    <t>485</t>
  </si>
  <si>
    <t>388</t>
  </si>
  <si>
    <t>072</t>
  </si>
  <si>
    <t>389</t>
  </si>
  <si>
    <t>390</t>
  </si>
  <si>
    <t>391</t>
  </si>
  <si>
    <t>026</t>
  </si>
  <si>
    <t>027</t>
  </si>
  <si>
    <t>White Hills Academy</t>
  </si>
  <si>
    <t>Pathfinder Learning Centre</t>
  </si>
  <si>
    <t>Carbonear Academy</t>
  </si>
  <si>
    <t>Elizabeth Park Elementary School</t>
  </si>
  <si>
    <t>Holy Heart High School</t>
  </si>
  <si>
    <t>Conseil scolaire francophone</t>
  </si>
  <si>
    <t>NLESD - Labrador</t>
  </si>
  <si>
    <t>NLESD - Western</t>
  </si>
  <si>
    <t>NLESD - Central</t>
  </si>
  <si>
    <t>Corner Brook Intermediate</t>
  </si>
  <si>
    <t>955</t>
  </si>
  <si>
    <t>Cap Saint-Georges</t>
  </si>
  <si>
    <t>École Sainte-Anne</t>
  </si>
  <si>
    <t>Lakecrest-St. John's Independent School</t>
  </si>
  <si>
    <t>Se't Anneway Kegnamogwom</t>
  </si>
  <si>
    <t>Waterford Valley High</t>
  </si>
  <si>
    <t>032</t>
  </si>
  <si>
    <t>075</t>
  </si>
  <si>
    <t>079</t>
  </si>
  <si>
    <t>040</t>
  </si>
  <si>
    <t>046</t>
  </si>
  <si>
    <t>054</t>
  </si>
  <si>
    <t>Octagon Pond Elementary</t>
  </si>
  <si>
    <t>104</t>
  </si>
  <si>
    <t>103</t>
  </si>
  <si>
    <t>487</t>
  </si>
  <si>
    <t>231</t>
  </si>
  <si>
    <t>Ecole C.C. Loughlin Elementary</t>
  </si>
  <si>
    <t>132</t>
  </si>
  <si>
    <t>142</t>
  </si>
  <si>
    <t>153</t>
  </si>
  <si>
    <t>235</t>
  </si>
  <si>
    <t>403</t>
  </si>
  <si>
    <t>102</t>
  </si>
  <si>
    <t>106</t>
  </si>
  <si>
    <t>213</t>
  </si>
  <si>
    <t>144</t>
  </si>
  <si>
    <t>180</t>
  </si>
  <si>
    <t>224</t>
  </si>
  <si>
    <t>183</t>
  </si>
  <si>
    <t>125</t>
  </si>
  <si>
    <t>137</t>
  </si>
  <si>
    <t>152</t>
  </si>
  <si>
    <t>154</t>
  </si>
  <si>
    <t>178</t>
  </si>
  <si>
    <t>133</t>
  </si>
  <si>
    <t>402</t>
  </si>
  <si>
    <t>149</t>
  </si>
  <si>
    <t>150</t>
  </si>
  <si>
    <t>179</t>
  </si>
  <si>
    <t>405</t>
  </si>
  <si>
    <t>400</t>
  </si>
  <si>
    <t>214</t>
  </si>
  <si>
    <t>406</t>
  </si>
  <si>
    <t>234</t>
  </si>
  <si>
    <t>232</t>
  </si>
  <si>
    <t>Bishop White School</t>
  </si>
  <si>
    <t>398</t>
  </si>
  <si>
    <t>413</t>
  </si>
  <si>
    <t>414</t>
  </si>
  <si>
    <t>416</t>
  </si>
  <si>
    <t>417</t>
  </si>
  <si>
    <t>418</t>
  </si>
  <si>
    <t>421</t>
  </si>
  <si>
    <t>422</t>
  </si>
  <si>
    <t>428</t>
  </si>
  <si>
    <t>480</t>
  </si>
  <si>
    <t>481</t>
  </si>
  <si>
    <t>494</t>
  </si>
  <si>
    <t>Forest Park Primary</t>
  </si>
  <si>
    <t>924</t>
  </si>
  <si>
    <t>St. Teresa's School/École Ste-Thérèse</t>
  </si>
  <si>
    <t>095</t>
  </si>
  <si>
    <t>Pouch Cove</t>
  </si>
  <si>
    <t>Eastside Elementary</t>
  </si>
  <si>
    <t xml:space="preserve">Victoria Academy                        </t>
  </si>
  <si>
    <t>Gander Elementary</t>
  </si>
  <si>
    <t xml:space="preserve">Conception Bay South </t>
  </si>
  <si>
    <t>Anchor Academy</t>
  </si>
  <si>
    <t>East Point Elementary</t>
  </si>
  <si>
    <t>Bayview Academy</t>
  </si>
  <si>
    <t>Admiral Academy</t>
  </si>
  <si>
    <t>Brookside Intermediate</t>
  </si>
  <si>
    <t>École Rocher-du-Nord</t>
  </si>
  <si>
    <t>039</t>
  </si>
  <si>
    <t>080</t>
  </si>
  <si>
    <t>083</t>
  </si>
  <si>
    <t>082</t>
  </si>
  <si>
    <t>088</t>
  </si>
  <si>
    <t>086</t>
  </si>
  <si>
    <t>089</t>
  </si>
  <si>
    <t>Horizon Academy</t>
  </si>
  <si>
    <t>Juniper Ridge Intermediate</t>
  </si>
  <si>
    <t>NLESD - Avalon</t>
  </si>
  <si>
    <t>Private, Indigenous  and Other Schools</t>
  </si>
  <si>
    <t>Indigenous Schools</t>
  </si>
  <si>
    <t>Other Schools</t>
  </si>
  <si>
    <t xml:space="preserve"> </t>
  </si>
  <si>
    <t>St. Peter's Primary</t>
  </si>
  <si>
    <t>Bay Robert's Primary</t>
  </si>
  <si>
    <r>
      <t>Table 13.  Enrolment by Grade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and School by  District-Region, 2021-22</t>
    </r>
  </si>
  <si>
    <r>
      <t>Table 13.  Enrolment by Grade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and School by District-Region, 2021-22</t>
    </r>
  </si>
  <si>
    <r>
      <t>Table 13.  Enrolment by Grade</t>
    </r>
    <r>
      <rPr>
        <b/>
        <vertAlign val="superscript"/>
        <sz val="11"/>
        <rFont val="Times New Roman"/>
        <family val="1"/>
      </rPr>
      <t xml:space="preserve">1 </t>
    </r>
    <r>
      <rPr>
        <b/>
        <sz val="11"/>
        <rFont val="Times New Roman"/>
        <family val="1"/>
      </rPr>
      <t>and School by District-Region, 2021-22</t>
    </r>
  </si>
  <si>
    <t>Eric G. Lambert School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</si>
</sst>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000"/>
    <numFmt numFmtId="169" formatCode="00\1"/>
    <numFmt numFmtId="170" formatCode="###0"/>
    <numFmt numFmtId="171" formatCode="###0.0"/>
  </numFmts>
  <fonts count="48">
    <font>
      <sz val="8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vertAlign val="superscript"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7"/>
      <name val="Times New Roman"/>
      <family val="1"/>
    </font>
    <font>
      <b/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0" fillId="33" borderId="10" xfId="0" applyFill="1" applyBorder="1" applyAlignment="1">
      <alignment vertical="center"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33" borderId="11" xfId="0" applyFont="1" applyFill="1" applyBorder="1" applyAlignment="1">
      <alignment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6" fillId="0" borderId="0" xfId="0" applyFont="1" applyAlignment="1">
      <alignment/>
    </xf>
    <xf numFmtId="1" fontId="3" fillId="0" borderId="0" xfId="59" applyNumberFormat="1" applyFont="1" applyAlignment="1">
      <alignment vertical="center"/>
      <protection/>
    </xf>
    <xf numFmtId="0" fontId="0" fillId="0" borderId="0" xfId="0" applyAlignment="1">
      <alignment vertical="center"/>
    </xf>
    <xf numFmtId="1" fontId="3" fillId="0" borderId="0" xfId="60" applyNumberFormat="1" applyFont="1" applyAlignment="1">
      <alignment vertical="center"/>
      <protection/>
    </xf>
    <xf numFmtId="0" fontId="0" fillId="0" borderId="0" xfId="0" applyFont="1" applyAlignment="1">
      <alignment vertical="center"/>
    </xf>
    <xf numFmtId="0" fontId="0" fillId="34" borderId="0" xfId="0" applyFont="1" applyFill="1" applyAlignment="1">
      <alignment vertical="center"/>
    </xf>
    <xf numFmtId="1" fontId="3" fillId="0" borderId="0" xfId="61" applyNumberFormat="1" applyFont="1" applyAlignment="1">
      <alignment vertical="center"/>
      <protection/>
    </xf>
    <xf numFmtId="0" fontId="0" fillId="0" borderId="0" xfId="0" applyBorder="1" applyAlignment="1">
      <alignment vertical="center"/>
    </xf>
    <xf numFmtId="0" fontId="0" fillId="33" borderId="10" xfId="0" applyFill="1" applyBorder="1" applyAlignment="1">
      <alignment vertical="center" wrapText="1"/>
    </xf>
    <xf numFmtId="1" fontId="3" fillId="0" borderId="0" xfId="63" applyNumberFormat="1" applyFont="1" applyAlignment="1">
      <alignment vertical="center"/>
      <protection/>
    </xf>
    <xf numFmtId="1" fontId="3" fillId="0" borderId="0" xfId="64" applyNumberFormat="1" applyFont="1" applyAlignment="1">
      <alignment vertical="center"/>
      <protection/>
    </xf>
    <xf numFmtId="1" fontId="3" fillId="33" borderId="11" xfId="0" applyNumberFormat="1" applyFont="1" applyFill="1" applyBorder="1" applyAlignment="1">
      <alignment horizontal="right" vertical="center"/>
    </xf>
    <xf numFmtId="1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3" fillId="33" borderId="10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/>
    </xf>
    <xf numFmtId="3" fontId="3" fillId="33" borderId="11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 vertical="top"/>
    </xf>
    <xf numFmtId="3" fontId="3" fillId="0" borderId="0" xfId="0" applyNumberFormat="1" applyFont="1" applyFill="1" applyBorder="1" applyAlignment="1">
      <alignment horizontal="right" vertical="top"/>
    </xf>
    <xf numFmtId="3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1" fontId="3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8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0" xfId="0" applyFont="1" applyFill="1" applyAlignment="1">
      <alignment vertical="center"/>
    </xf>
    <xf numFmtId="0" fontId="0" fillId="36" borderId="0" xfId="0" applyFill="1" applyBorder="1" applyAlignment="1">
      <alignment vertical="center"/>
    </xf>
    <xf numFmtId="0" fontId="0" fillId="36" borderId="0" xfId="0" applyFill="1" applyAlignment="1">
      <alignment vertical="center"/>
    </xf>
    <xf numFmtId="0" fontId="8" fillId="36" borderId="0" xfId="0" applyFont="1" applyFill="1" applyAlignment="1">
      <alignment/>
    </xf>
    <xf numFmtId="0" fontId="0" fillId="36" borderId="0" xfId="0" applyFill="1" applyAlignment="1">
      <alignment/>
    </xf>
    <xf numFmtId="0" fontId="7" fillId="36" borderId="0" xfId="0" applyFont="1" applyFill="1" applyAlignment="1">
      <alignment/>
    </xf>
    <xf numFmtId="1" fontId="3" fillId="0" borderId="0" xfId="64" applyNumberFormat="1" applyFont="1" applyAlignment="1">
      <alignment vertical="center" wrapText="1"/>
      <protection/>
    </xf>
    <xf numFmtId="1" fontId="3" fillId="0" borderId="10" xfId="60" applyNumberFormat="1" applyFont="1" applyBorder="1" applyAlignment="1">
      <alignment vertical="center"/>
      <protection/>
    </xf>
    <xf numFmtId="1" fontId="3" fillId="0" borderId="0" xfId="60" applyNumberFormat="1" applyFont="1" applyBorder="1" applyAlignment="1">
      <alignment vertical="center"/>
      <protection/>
    </xf>
    <xf numFmtId="3" fontId="3" fillId="0" borderId="0" xfId="60" applyNumberFormat="1" applyFont="1" applyBorder="1" applyAlignment="1">
      <alignment vertical="center"/>
      <protection/>
    </xf>
    <xf numFmtId="0" fontId="0" fillId="0" borderId="0" xfId="0" applyFont="1" applyBorder="1" applyAlignment="1">
      <alignment vertical="center"/>
    </xf>
    <xf numFmtId="1" fontId="3" fillId="0" borderId="10" xfId="61" applyNumberFormat="1" applyFont="1" applyBorder="1" applyAlignment="1">
      <alignment vertical="center"/>
      <protection/>
    </xf>
    <xf numFmtId="1" fontId="3" fillId="0" borderId="0" xfId="61" applyNumberFormat="1" applyFont="1" applyBorder="1" applyAlignment="1">
      <alignment vertical="center"/>
      <protection/>
    </xf>
    <xf numFmtId="3" fontId="3" fillId="33" borderId="10" xfId="0" applyNumberFormat="1" applyFont="1" applyFill="1" applyBorder="1" applyAlignment="1">
      <alignment horizontal="right" vertical="center"/>
    </xf>
    <xf numFmtId="1" fontId="3" fillId="36" borderId="0" xfId="62" applyNumberFormat="1" applyFont="1" applyFill="1" applyBorder="1" applyAlignment="1">
      <alignment vertical="top" wrapText="1"/>
      <protection/>
    </xf>
    <xf numFmtId="1" fontId="3" fillId="0" borderId="0" xfId="62" applyNumberFormat="1" applyFont="1" applyBorder="1" applyAlignment="1">
      <alignment vertical="top"/>
      <protection/>
    </xf>
    <xf numFmtId="1" fontId="3" fillId="0" borderId="0" xfId="61" applyNumberFormat="1" applyFont="1" applyAlignment="1">
      <alignment vertical="distributed" shrinkToFit="1" readingOrder="1"/>
      <protection/>
    </xf>
    <xf numFmtId="49" fontId="3" fillId="0" borderId="0" xfId="63" applyNumberFormat="1" applyFont="1" applyAlignment="1">
      <alignment horizontal="center" vertical="center"/>
      <protection/>
    </xf>
    <xf numFmtId="1" fontId="3" fillId="0" borderId="0" xfId="60" applyNumberFormat="1" applyFont="1" applyAlignment="1">
      <alignment vertical="center" wrapText="1"/>
      <protection/>
    </xf>
    <xf numFmtId="0" fontId="6" fillId="0" borderId="0" xfId="0" applyFont="1" applyBorder="1" applyAlignment="1">
      <alignment horizontal="left"/>
    </xf>
    <xf numFmtId="0" fontId="3" fillId="36" borderId="0" xfId="0" applyFont="1" applyFill="1" applyBorder="1" applyAlignment="1">
      <alignment vertical="center" wrapText="1"/>
    </xf>
    <xf numFmtId="3" fontId="3" fillId="36" borderId="0" xfId="0" applyNumberFormat="1" applyFont="1" applyFill="1" applyBorder="1" applyAlignment="1">
      <alignment vertical="center"/>
    </xf>
    <xf numFmtId="3" fontId="0" fillId="36" borderId="0" xfId="0" applyNumberFormat="1" applyFill="1" applyAlignment="1">
      <alignment/>
    </xf>
    <xf numFmtId="3" fontId="0" fillId="36" borderId="0" xfId="0" applyNumberFormat="1" applyFont="1" applyFill="1" applyAlignment="1">
      <alignment/>
    </xf>
    <xf numFmtId="3" fontId="0" fillId="36" borderId="0" xfId="0" applyNumberFormat="1" applyFont="1" applyFill="1" applyBorder="1" applyAlignment="1">
      <alignment horizontal="right" vertical="center"/>
    </xf>
    <xf numFmtId="3" fontId="3" fillId="36" borderId="0" xfId="60" applyNumberFormat="1" applyFont="1" applyFill="1" applyBorder="1" applyAlignment="1">
      <alignment vertical="center"/>
      <protection/>
    </xf>
    <xf numFmtId="0" fontId="0" fillId="36" borderId="0" xfId="0" applyFont="1" applyFill="1" applyAlignment="1">
      <alignment vertical="center"/>
    </xf>
    <xf numFmtId="0" fontId="0" fillId="36" borderId="0" xfId="0" applyFill="1" applyBorder="1" applyAlignment="1">
      <alignment/>
    </xf>
    <xf numFmtId="0" fontId="0" fillId="36" borderId="0" xfId="0" applyFont="1" applyFill="1" applyBorder="1" applyAlignment="1">
      <alignment vertical="center"/>
    </xf>
    <xf numFmtId="1" fontId="3" fillId="36" borderId="0" xfId="60" applyNumberFormat="1" applyFont="1" applyFill="1" applyAlignment="1">
      <alignment vertical="center"/>
      <protection/>
    </xf>
    <xf numFmtId="49" fontId="3" fillId="0" borderId="0" xfId="60" applyNumberFormat="1" applyFont="1" applyAlignment="1">
      <alignment horizontal="center" vertical="center"/>
      <protection/>
    </xf>
    <xf numFmtId="49" fontId="3" fillId="0" borderId="10" xfId="60" applyNumberFormat="1" applyFont="1" applyBorder="1" applyAlignment="1">
      <alignment horizontal="center" vertical="center"/>
      <protection/>
    </xf>
    <xf numFmtId="1" fontId="3" fillId="36" borderId="0" xfId="62" applyNumberFormat="1" applyFont="1" applyFill="1" applyAlignment="1">
      <alignment vertical="center"/>
      <protection/>
    </xf>
    <xf numFmtId="1" fontId="3" fillId="0" borderId="0" xfId="62" applyNumberFormat="1" applyFont="1" applyAlignment="1">
      <alignment vertical="center"/>
      <protection/>
    </xf>
    <xf numFmtId="1" fontId="3" fillId="0" borderId="10" xfId="62" applyNumberFormat="1" applyFont="1" applyBorder="1" applyAlignment="1">
      <alignment vertical="center"/>
      <protection/>
    </xf>
    <xf numFmtId="1" fontId="3" fillId="36" borderId="0" xfId="62" applyNumberFormat="1" applyFont="1" applyFill="1" applyAlignment="1">
      <alignment horizontal="right" vertical="center"/>
      <protection/>
    </xf>
    <xf numFmtId="1" fontId="3" fillId="36" borderId="10" xfId="62" applyNumberFormat="1" applyFont="1" applyFill="1" applyBorder="1" applyAlignment="1">
      <alignment horizontal="right" vertical="center"/>
      <protection/>
    </xf>
    <xf numFmtId="1" fontId="3" fillId="0" borderId="0" xfId="62" applyNumberFormat="1" applyFont="1" applyFill="1" applyAlignment="1">
      <alignment vertical="center" wrapText="1"/>
      <protection/>
    </xf>
    <xf numFmtId="1" fontId="3" fillId="0" borderId="0" xfId="62" applyNumberFormat="1" applyFont="1" applyAlignment="1">
      <alignment vertical="center" wrapText="1"/>
      <protection/>
    </xf>
    <xf numFmtId="1" fontId="3" fillId="36" borderId="10" xfId="62" applyNumberFormat="1" applyFont="1" applyFill="1" applyBorder="1" applyAlignment="1">
      <alignment vertical="center" wrapText="1"/>
      <protection/>
    </xf>
    <xf numFmtId="1" fontId="3" fillId="36" borderId="0" xfId="62" applyNumberFormat="1" applyFont="1" applyFill="1" applyAlignment="1">
      <alignment vertical="center" wrapText="1"/>
      <protection/>
    </xf>
    <xf numFmtId="1" fontId="3" fillId="36" borderId="0" xfId="62" applyNumberFormat="1" applyFont="1" applyFill="1" applyBorder="1" applyAlignment="1">
      <alignment vertical="center" wrapText="1"/>
      <protection/>
    </xf>
    <xf numFmtId="49" fontId="3" fillId="0" borderId="0" xfId="59" applyNumberFormat="1" applyFont="1" applyAlignment="1">
      <alignment horizontal="center" vertical="center"/>
      <protection/>
    </xf>
    <xf numFmtId="0" fontId="0" fillId="36" borderId="10" xfId="0" applyFill="1" applyBorder="1" applyAlignment="1">
      <alignment/>
    </xf>
    <xf numFmtId="0" fontId="0" fillId="0" borderId="10" xfId="0" applyBorder="1" applyAlignment="1">
      <alignment/>
    </xf>
    <xf numFmtId="49" fontId="0" fillId="0" borderId="0" xfId="0" applyNumberFormat="1" applyFill="1" applyBorder="1" applyAlignment="1">
      <alignment horizontal="center" vertical="top"/>
    </xf>
    <xf numFmtId="49" fontId="3" fillId="33" borderId="1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  <xf numFmtId="49" fontId="3" fillId="0" borderId="0" xfId="62" applyNumberFormat="1" applyFont="1" applyAlignment="1">
      <alignment horizontal="center" vertical="center"/>
      <protection/>
    </xf>
    <xf numFmtId="49" fontId="3" fillId="0" borderId="0" xfId="62" applyNumberFormat="1" applyFont="1" applyFill="1" applyAlignment="1">
      <alignment horizontal="center" vertical="center"/>
      <protection/>
    </xf>
    <xf numFmtId="49" fontId="3" fillId="0" borderId="10" xfId="62" applyNumberFormat="1" applyFont="1" applyBorder="1" applyAlignment="1">
      <alignment horizontal="center" vertical="center"/>
      <protection/>
    </xf>
    <xf numFmtId="49" fontId="0" fillId="0" borderId="0" xfId="0" applyNumberFormat="1" applyFill="1" applyAlignment="1">
      <alignment horizontal="center" vertical="top"/>
    </xf>
    <xf numFmtId="49" fontId="3" fillId="0" borderId="0" xfId="62" applyNumberFormat="1" applyFont="1" applyBorder="1" applyAlignment="1">
      <alignment horizontal="center" vertical="center"/>
      <protection/>
    </xf>
    <xf numFmtId="49" fontId="3" fillId="0" borderId="0" xfId="62" applyNumberFormat="1" applyFont="1" applyBorder="1" applyAlignment="1">
      <alignment horizontal="center" vertical="top"/>
      <protection/>
    </xf>
    <xf numFmtId="49" fontId="10" fillId="33" borderId="10" xfId="0" applyNumberFormat="1" applyFont="1" applyFill="1" applyBorder="1" applyAlignment="1">
      <alignment horizontal="center" vertical="center"/>
    </xf>
    <xf numFmtId="49" fontId="3" fillId="36" borderId="0" xfId="0" applyNumberFormat="1" applyFont="1" applyFill="1" applyBorder="1" applyAlignment="1">
      <alignment horizontal="center" vertical="center"/>
    </xf>
    <xf numFmtId="49" fontId="0" fillId="36" borderId="0" xfId="0" applyNumberFormat="1" applyFill="1" applyBorder="1" applyAlignment="1">
      <alignment horizontal="center" vertical="center"/>
    </xf>
    <xf numFmtId="49" fontId="3" fillId="36" borderId="0" xfId="62" applyNumberFormat="1" applyFont="1" applyFill="1" applyBorder="1" applyAlignment="1">
      <alignment horizontal="center" vertical="top" wrapText="1"/>
      <protection/>
    </xf>
    <xf numFmtId="49" fontId="10" fillId="36" borderId="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top"/>
    </xf>
    <xf numFmtId="49" fontId="0" fillId="0" borderId="0" xfId="0" applyNumberFormat="1" applyAlignment="1">
      <alignment horizontal="center"/>
    </xf>
    <xf numFmtId="49" fontId="3" fillId="0" borderId="0" xfId="61" applyNumberFormat="1" applyFont="1" applyAlignment="1">
      <alignment horizontal="center" vertical="center"/>
      <protection/>
    </xf>
    <xf numFmtId="49" fontId="0" fillId="0" borderId="0" xfId="0" applyNumberForma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wrapText="1"/>
    </xf>
    <xf numFmtId="49" fontId="0" fillId="0" borderId="0" xfId="0" applyNumberFormat="1" applyFont="1" applyFill="1" applyBorder="1" applyAlignment="1">
      <alignment horizontal="center" vertical="center"/>
    </xf>
    <xf numFmtId="49" fontId="3" fillId="0" borderId="0" xfId="64" applyNumberFormat="1" applyFont="1" applyAlignment="1">
      <alignment horizontal="center" vertical="center"/>
      <protection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3" fillId="0" borderId="0" xfId="60" applyNumberFormat="1" applyFont="1" applyBorder="1" applyAlignment="1">
      <alignment horizontal="center" vertical="center"/>
      <protection/>
    </xf>
    <xf numFmtId="49" fontId="3" fillId="0" borderId="0" xfId="0" applyNumberFormat="1" applyFont="1" applyAlignment="1">
      <alignment horizontal="center"/>
    </xf>
    <xf numFmtId="49" fontId="3" fillId="0" borderId="0" xfId="61" applyNumberFormat="1" applyFont="1" applyBorder="1" applyAlignment="1">
      <alignment horizontal="center" vertical="center"/>
      <protection/>
    </xf>
    <xf numFmtId="49" fontId="3" fillId="0" borderId="10" xfId="61" applyNumberFormat="1" applyFont="1" applyBorder="1" applyAlignment="1">
      <alignment horizontal="center" vertical="center"/>
      <protection/>
    </xf>
    <xf numFmtId="49" fontId="6" fillId="0" borderId="0" xfId="0" applyNumberFormat="1" applyFont="1" applyBorder="1" applyAlignment="1">
      <alignment horizontal="center"/>
    </xf>
    <xf numFmtId="0" fontId="47" fillId="0" borderId="0" xfId="0" applyFont="1" applyAlignment="1">
      <alignment/>
    </xf>
    <xf numFmtId="3" fontId="3" fillId="36" borderId="0" xfId="64" applyNumberFormat="1" applyFont="1" applyFill="1" applyAlignment="1">
      <alignment horizontal="right" vertical="center"/>
      <protection/>
    </xf>
    <xf numFmtId="1" fontId="3" fillId="0" borderId="10" xfId="59" applyNumberFormat="1" applyFont="1" applyBorder="1" applyAlignment="1">
      <alignment vertical="center"/>
      <protection/>
    </xf>
    <xf numFmtId="1" fontId="3" fillId="36" borderId="10" xfId="62" applyNumberFormat="1" applyFont="1" applyFill="1" applyBorder="1" applyAlignment="1">
      <alignment vertical="center"/>
      <protection/>
    </xf>
    <xf numFmtId="3" fontId="3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6" fillId="36" borderId="10" xfId="0" applyFont="1" applyFill="1" applyBorder="1" applyAlignment="1">
      <alignment vertical="top" wrapText="1"/>
    </xf>
    <xf numFmtId="0" fontId="7" fillId="36" borderId="10" xfId="0" applyFont="1" applyFill="1" applyBorder="1" applyAlignment="1">
      <alignment vertical="top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District 1" xfId="59"/>
    <cellStyle name="Normal_District 2" xfId="60"/>
    <cellStyle name="Normal_District 3" xfId="61"/>
    <cellStyle name="Normal_District 4" xfId="62"/>
    <cellStyle name="Normal_District 5" xfId="63"/>
    <cellStyle name="Normal_Other Schools" xfId="64"/>
    <cellStyle name="Note" xfId="65"/>
    <cellStyle name="Note 2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10205"/>
      <rgbColor rgb="00152935"/>
      <rgbColor rgb="00264A60"/>
      <rgbColor rgb="00E0E0E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"/>
  <sheetViews>
    <sheetView showGridLines="0" zoomScalePageLayoutView="0" workbookViewId="0" topLeftCell="A1">
      <selection activeCell="X29" sqref="X29"/>
    </sheetView>
  </sheetViews>
  <sheetFormatPr defaultColWidth="9.33203125" defaultRowHeight="11.25"/>
  <cols>
    <col min="1" max="1" width="27.5" style="4" bestFit="1" customWidth="1"/>
    <col min="2" max="2" width="20.5" style="4" bestFit="1" customWidth="1"/>
    <col min="3" max="3" width="5" style="123" customWidth="1"/>
    <col min="4" max="4" width="4" style="39" customWidth="1"/>
    <col min="5" max="6" width="3.83203125" style="39" customWidth="1"/>
    <col min="7" max="7" width="4.33203125" style="39" customWidth="1"/>
    <col min="8" max="8" width="3.83203125" style="39" customWidth="1"/>
    <col min="9" max="10" width="4.16015625" style="39" customWidth="1"/>
    <col min="11" max="11" width="3.83203125" style="39" customWidth="1"/>
    <col min="12" max="12" width="4" style="39" customWidth="1"/>
    <col min="13" max="14" width="3.83203125" style="39" customWidth="1"/>
    <col min="15" max="15" width="4" style="39" customWidth="1"/>
    <col min="16" max="16" width="4.16015625" style="39" customWidth="1"/>
    <col min="17" max="17" width="4.33203125" style="39" bestFit="1" customWidth="1"/>
    <col min="18" max="18" width="5.83203125" style="39" customWidth="1"/>
  </cols>
  <sheetData>
    <row r="1" spans="1:18" s="20" customFormat="1" ht="27" customHeight="1">
      <c r="A1" s="144" t="s">
        <v>551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</row>
    <row r="2" ht="9.75" customHeight="1"/>
    <row r="3" spans="1:2" ht="12.75" customHeight="1">
      <c r="A3" s="146" t="s">
        <v>457</v>
      </c>
      <c r="B3" s="147"/>
    </row>
    <row r="4" spans="1:18" s="16" customFormat="1" ht="25.5" customHeight="1">
      <c r="A4" s="15" t="s">
        <v>89</v>
      </c>
      <c r="B4" s="15" t="s">
        <v>90</v>
      </c>
      <c r="C4" s="109" t="s">
        <v>430</v>
      </c>
      <c r="D4" s="38" t="s">
        <v>87</v>
      </c>
      <c r="E4" s="38">
        <v>1</v>
      </c>
      <c r="F4" s="38">
        <v>2</v>
      </c>
      <c r="G4" s="38">
        <v>3</v>
      </c>
      <c r="H4" s="38">
        <v>4</v>
      </c>
      <c r="I4" s="38">
        <v>5</v>
      </c>
      <c r="J4" s="38">
        <v>6</v>
      </c>
      <c r="K4" s="38">
        <v>7</v>
      </c>
      <c r="L4" s="38">
        <v>8</v>
      </c>
      <c r="M4" s="38">
        <v>9</v>
      </c>
      <c r="N4" s="38">
        <v>10</v>
      </c>
      <c r="O4" s="38">
        <v>11</v>
      </c>
      <c r="P4" s="38">
        <v>12</v>
      </c>
      <c r="Q4" s="38" t="s">
        <v>121</v>
      </c>
      <c r="R4" s="38" t="s">
        <v>88</v>
      </c>
    </row>
    <row r="5" spans="1:18" s="29" customFormat="1" ht="15" customHeight="1">
      <c r="A5" s="28" t="s">
        <v>92</v>
      </c>
      <c r="B5" s="28" t="s">
        <v>93</v>
      </c>
      <c r="C5" s="105" t="s">
        <v>416</v>
      </c>
      <c r="D5" s="98">
        <v>0</v>
      </c>
      <c r="E5" s="98">
        <v>0</v>
      </c>
      <c r="F5" s="98">
        <v>1</v>
      </c>
      <c r="G5" s="98">
        <v>1</v>
      </c>
      <c r="H5" s="98">
        <v>1</v>
      </c>
      <c r="I5" s="98">
        <v>0</v>
      </c>
      <c r="J5" s="98">
        <v>3</v>
      </c>
      <c r="K5" s="98">
        <v>0</v>
      </c>
      <c r="L5" s="98">
        <v>1</v>
      </c>
      <c r="M5" s="98">
        <v>0</v>
      </c>
      <c r="N5" s="98">
        <v>0</v>
      </c>
      <c r="O5" s="98">
        <v>4</v>
      </c>
      <c r="P5" s="98">
        <v>0</v>
      </c>
      <c r="Q5" s="98">
        <v>0</v>
      </c>
      <c r="R5" s="98">
        <v>11</v>
      </c>
    </row>
    <row r="6" spans="1:18" s="29" customFormat="1" ht="15" customHeight="1">
      <c r="A6" s="28" t="s">
        <v>94</v>
      </c>
      <c r="B6" s="28" t="s">
        <v>95</v>
      </c>
      <c r="C6" s="105" t="s">
        <v>417</v>
      </c>
      <c r="D6" s="98">
        <v>2</v>
      </c>
      <c r="E6" s="98">
        <v>3</v>
      </c>
      <c r="F6" s="98">
        <v>2</v>
      </c>
      <c r="G6" s="98">
        <v>7</v>
      </c>
      <c r="H6" s="98">
        <v>4</v>
      </c>
      <c r="I6" s="98">
        <v>4</v>
      </c>
      <c r="J6" s="98">
        <v>9</v>
      </c>
      <c r="K6" s="98">
        <v>4</v>
      </c>
      <c r="L6" s="98">
        <v>7</v>
      </c>
      <c r="M6" s="98">
        <v>8</v>
      </c>
      <c r="N6" s="98">
        <v>6</v>
      </c>
      <c r="O6" s="98">
        <v>7</v>
      </c>
      <c r="P6" s="98">
        <v>3</v>
      </c>
      <c r="Q6" s="98">
        <v>0</v>
      </c>
      <c r="R6" s="98">
        <v>66</v>
      </c>
    </row>
    <row r="7" spans="1:18" s="29" customFormat="1" ht="15" customHeight="1">
      <c r="A7" s="28" t="s">
        <v>125</v>
      </c>
      <c r="B7" s="28" t="s">
        <v>126</v>
      </c>
      <c r="C7" s="105" t="s">
        <v>437</v>
      </c>
      <c r="D7" s="98">
        <v>5</v>
      </c>
      <c r="E7" s="98">
        <v>3</v>
      </c>
      <c r="F7" s="98">
        <v>5</v>
      </c>
      <c r="G7" s="98">
        <v>2</v>
      </c>
      <c r="H7" s="98">
        <v>0</v>
      </c>
      <c r="I7" s="98">
        <v>4</v>
      </c>
      <c r="J7" s="98">
        <v>4</v>
      </c>
      <c r="K7" s="98">
        <v>3</v>
      </c>
      <c r="L7" s="98">
        <v>8</v>
      </c>
      <c r="M7" s="98">
        <v>3</v>
      </c>
      <c r="N7" s="98">
        <v>3</v>
      </c>
      <c r="O7" s="98">
        <v>3</v>
      </c>
      <c r="P7" s="98">
        <v>5</v>
      </c>
      <c r="Q7" s="98">
        <v>0</v>
      </c>
      <c r="R7" s="98">
        <v>48</v>
      </c>
    </row>
    <row r="8" spans="1:18" s="29" customFormat="1" ht="15" customHeight="1">
      <c r="A8" s="28" t="s">
        <v>119</v>
      </c>
      <c r="B8" s="28" t="s">
        <v>97</v>
      </c>
      <c r="C8" s="105" t="s">
        <v>420</v>
      </c>
      <c r="D8" s="98">
        <v>0</v>
      </c>
      <c r="E8" s="98">
        <v>0</v>
      </c>
      <c r="F8" s="98">
        <v>0</v>
      </c>
      <c r="G8" s="98">
        <v>0</v>
      </c>
      <c r="H8" s="98">
        <v>0</v>
      </c>
      <c r="I8" s="98">
        <v>0</v>
      </c>
      <c r="J8" s="98">
        <v>0</v>
      </c>
      <c r="K8" s="98">
        <v>0</v>
      </c>
      <c r="L8" s="98">
        <v>100</v>
      </c>
      <c r="M8" s="98">
        <v>89</v>
      </c>
      <c r="N8" s="98">
        <v>97</v>
      </c>
      <c r="O8" s="98">
        <v>83</v>
      </c>
      <c r="P8" s="98">
        <v>93</v>
      </c>
      <c r="Q8" s="98">
        <v>8</v>
      </c>
      <c r="R8" s="98">
        <v>470</v>
      </c>
    </row>
    <row r="9" spans="1:18" s="29" customFormat="1" ht="15" customHeight="1">
      <c r="A9" s="28" t="s">
        <v>98</v>
      </c>
      <c r="B9" s="28" t="s">
        <v>97</v>
      </c>
      <c r="C9" s="105" t="s">
        <v>419</v>
      </c>
      <c r="D9" s="98">
        <v>86</v>
      </c>
      <c r="E9" s="98">
        <v>87</v>
      </c>
      <c r="F9" s="98">
        <v>98</v>
      </c>
      <c r="G9" s="98">
        <v>93</v>
      </c>
      <c r="H9" s="98">
        <v>0</v>
      </c>
      <c r="I9" s="98">
        <v>0</v>
      </c>
      <c r="J9" s="98">
        <v>0</v>
      </c>
      <c r="K9" s="98">
        <v>0</v>
      </c>
      <c r="L9" s="98">
        <v>0</v>
      </c>
      <c r="M9" s="98">
        <v>0</v>
      </c>
      <c r="N9" s="98">
        <v>0</v>
      </c>
      <c r="O9" s="98">
        <v>0</v>
      </c>
      <c r="P9" s="98">
        <v>0</v>
      </c>
      <c r="Q9" s="98">
        <v>0</v>
      </c>
      <c r="R9" s="98">
        <v>364</v>
      </c>
    </row>
    <row r="10" spans="1:25" s="29" customFormat="1" ht="15" customHeight="1">
      <c r="A10" s="28" t="s">
        <v>96</v>
      </c>
      <c r="B10" s="28" t="s">
        <v>97</v>
      </c>
      <c r="C10" s="105" t="s">
        <v>418</v>
      </c>
      <c r="D10" s="98">
        <v>0</v>
      </c>
      <c r="E10" s="98">
        <v>0</v>
      </c>
      <c r="F10" s="98">
        <v>0</v>
      </c>
      <c r="G10" s="98">
        <v>0</v>
      </c>
      <c r="H10" s="98">
        <v>99</v>
      </c>
      <c r="I10" s="98">
        <v>81</v>
      </c>
      <c r="J10" s="98">
        <v>101</v>
      </c>
      <c r="K10" s="98">
        <v>105</v>
      </c>
      <c r="L10" s="98">
        <v>0</v>
      </c>
      <c r="M10" s="98">
        <v>0</v>
      </c>
      <c r="N10" s="98">
        <v>0</v>
      </c>
      <c r="O10" s="98">
        <v>0</v>
      </c>
      <c r="P10" s="98">
        <v>0</v>
      </c>
      <c r="Q10" s="98">
        <v>0</v>
      </c>
      <c r="R10" s="98">
        <v>386</v>
      </c>
      <c r="Y10" s="28"/>
    </row>
    <row r="11" spans="1:18" s="29" customFormat="1" ht="15" customHeight="1">
      <c r="A11" s="28" t="s">
        <v>99</v>
      </c>
      <c r="B11" s="28" t="s">
        <v>100</v>
      </c>
      <c r="C11" s="105" t="s">
        <v>421</v>
      </c>
      <c r="D11" s="98">
        <v>8</v>
      </c>
      <c r="E11" s="98">
        <v>12</v>
      </c>
      <c r="F11" s="98">
        <v>10</v>
      </c>
      <c r="G11" s="98">
        <v>12</v>
      </c>
      <c r="H11" s="98">
        <v>7</v>
      </c>
      <c r="I11" s="98">
        <v>16</v>
      </c>
      <c r="J11" s="98">
        <v>17</v>
      </c>
      <c r="K11" s="98">
        <v>5</v>
      </c>
      <c r="L11" s="98">
        <v>5</v>
      </c>
      <c r="M11" s="98">
        <v>9</v>
      </c>
      <c r="N11" s="98">
        <v>10</v>
      </c>
      <c r="O11" s="98">
        <v>7</v>
      </c>
      <c r="P11" s="98">
        <v>8</v>
      </c>
      <c r="Q11" s="98">
        <v>0</v>
      </c>
      <c r="R11" s="98">
        <v>126</v>
      </c>
    </row>
    <row r="12" spans="1:18" s="29" customFormat="1" ht="15" customHeight="1">
      <c r="A12" s="28" t="s">
        <v>101</v>
      </c>
      <c r="B12" s="28" t="s">
        <v>102</v>
      </c>
      <c r="C12" s="105" t="s">
        <v>422</v>
      </c>
      <c r="D12" s="98">
        <v>131</v>
      </c>
      <c r="E12" s="98">
        <v>113</v>
      </c>
      <c r="F12" s="98">
        <v>109</v>
      </c>
      <c r="G12" s="98">
        <v>122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8">
        <v>0</v>
      </c>
      <c r="N12" s="98">
        <v>0</v>
      </c>
      <c r="O12" s="98">
        <v>0</v>
      </c>
      <c r="P12" s="98">
        <v>0</v>
      </c>
      <c r="Q12" s="98">
        <v>0</v>
      </c>
      <c r="R12" s="98">
        <v>475</v>
      </c>
    </row>
    <row r="13" spans="1:18" s="29" customFormat="1" ht="15" customHeight="1">
      <c r="A13" s="28" t="s">
        <v>103</v>
      </c>
      <c r="B13" s="28" t="s">
        <v>102</v>
      </c>
      <c r="C13" s="105" t="s">
        <v>423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106</v>
      </c>
      <c r="M13" s="98">
        <v>104</v>
      </c>
      <c r="N13" s="98">
        <v>116</v>
      </c>
      <c r="O13" s="98">
        <v>94</v>
      </c>
      <c r="P13" s="98">
        <v>104</v>
      </c>
      <c r="Q13" s="98">
        <v>11</v>
      </c>
      <c r="R13" s="98">
        <v>535</v>
      </c>
    </row>
    <row r="14" spans="1:23" s="29" customFormat="1" ht="15" customHeight="1">
      <c r="A14" s="28" t="s">
        <v>214</v>
      </c>
      <c r="B14" s="28" t="s">
        <v>215</v>
      </c>
      <c r="C14" s="105" t="s">
        <v>476</v>
      </c>
      <c r="D14" s="98">
        <v>10</v>
      </c>
      <c r="E14" s="98">
        <v>12</v>
      </c>
      <c r="F14" s="98">
        <v>5</v>
      </c>
      <c r="G14" s="98">
        <v>13</v>
      </c>
      <c r="H14" s="98">
        <v>9</v>
      </c>
      <c r="I14" s="98">
        <v>7</v>
      </c>
      <c r="J14" s="98">
        <v>13</v>
      </c>
      <c r="K14" s="98">
        <v>5</v>
      </c>
      <c r="L14" s="98">
        <v>14</v>
      </c>
      <c r="M14" s="98">
        <v>17</v>
      </c>
      <c r="N14" s="98">
        <v>10</v>
      </c>
      <c r="O14" s="98">
        <v>18</v>
      </c>
      <c r="P14" s="98">
        <v>10</v>
      </c>
      <c r="Q14" s="98">
        <v>0</v>
      </c>
      <c r="R14" s="98">
        <v>143</v>
      </c>
      <c r="W14" s="29" t="s">
        <v>548</v>
      </c>
    </row>
    <row r="15" spans="1:18" s="29" customFormat="1" ht="15" customHeight="1">
      <c r="A15" s="28" t="s">
        <v>104</v>
      </c>
      <c r="B15" s="28" t="s">
        <v>105</v>
      </c>
      <c r="C15" s="105" t="s">
        <v>424</v>
      </c>
      <c r="D15" s="98">
        <v>8</v>
      </c>
      <c r="E15" s="98">
        <v>3</v>
      </c>
      <c r="F15" s="98">
        <v>5</v>
      </c>
      <c r="G15" s="98">
        <v>4</v>
      </c>
      <c r="H15" s="98">
        <v>7</v>
      </c>
      <c r="I15" s="98">
        <v>10</v>
      </c>
      <c r="J15" s="98">
        <v>3</v>
      </c>
      <c r="K15" s="98">
        <v>6</v>
      </c>
      <c r="L15" s="98">
        <v>9</v>
      </c>
      <c r="M15" s="98">
        <v>3</v>
      </c>
      <c r="N15" s="98">
        <v>5</v>
      </c>
      <c r="O15" s="98">
        <v>3</v>
      </c>
      <c r="P15" s="98">
        <v>4</v>
      </c>
      <c r="Q15" s="98">
        <v>0</v>
      </c>
      <c r="R15" s="98">
        <v>70</v>
      </c>
    </row>
    <row r="16" spans="1:18" s="29" customFormat="1" ht="15" customHeight="1">
      <c r="A16" s="28" t="s">
        <v>137</v>
      </c>
      <c r="B16" s="28" t="s">
        <v>138</v>
      </c>
      <c r="C16" s="105" t="s">
        <v>470</v>
      </c>
      <c r="D16" s="98">
        <v>3</v>
      </c>
      <c r="E16" s="98">
        <v>2</v>
      </c>
      <c r="F16" s="98">
        <v>4</v>
      </c>
      <c r="G16" s="98">
        <v>2</v>
      </c>
      <c r="H16" s="98">
        <v>1</v>
      </c>
      <c r="I16" s="98">
        <v>1</v>
      </c>
      <c r="J16" s="98">
        <v>3</v>
      </c>
      <c r="K16" s="98">
        <v>1</v>
      </c>
      <c r="L16" s="98">
        <v>4</v>
      </c>
      <c r="M16" s="98">
        <v>6</v>
      </c>
      <c r="N16" s="98">
        <v>3</v>
      </c>
      <c r="O16" s="98">
        <v>1</v>
      </c>
      <c r="P16" s="98">
        <v>5</v>
      </c>
      <c r="Q16" s="98">
        <v>0</v>
      </c>
      <c r="R16" s="98">
        <v>36</v>
      </c>
    </row>
    <row r="17" spans="1:18" s="29" customFormat="1" ht="15" customHeight="1">
      <c r="A17" s="28" t="s">
        <v>106</v>
      </c>
      <c r="B17" s="28" t="s">
        <v>107</v>
      </c>
      <c r="C17" s="105" t="s">
        <v>425</v>
      </c>
      <c r="D17" s="98">
        <v>0</v>
      </c>
      <c r="E17" s="98">
        <v>1</v>
      </c>
      <c r="F17" s="98">
        <v>1</v>
      </c>
      <c r="G17" s="98">
        <v>0</v>
      </c>
      <c r="H17" s="98">
        <v>0</v>
      </c>
      <c r="I17" s="98">
        <v>2</v>
      </c>
      <c r="J17" s="98">
        <v>0</v>
      </c>
      <c r="K17" s="98">
        <v>0</v>
      </c>
      <c r="L17" s="98">
        <v>0</v>
      </c>
      <c r="M17" s="98">
        <v>0</v>
      </c>
      <c r="N17" s="98">
        <v>0</v>
      </c>
      <c r="O17" s="98">
        <v>0</v>
      </c>
      <c r="P17" s="98">
        <v>0</v>
      </c>
      <c r="Q17" s="98">
        <v>0</v>
      </c>
      <c r="R17" s="98">
        <v>4</v>
      </c>
    </row>
    <row r="18" spans="1:18" s="29" customFormat="1" ht="15" customHeight="1">
      <c r="A18" s="28" t="s">
        <v>108</v>
      </c>
      <c r="B18" s="28" t="s">
        <v>109</v>
      </c>
      <c r="C18" s="105" t="s">
        <v>426</v>
      </c>
      <c r="D18" s="98">
        <v>25</v>
      </c>
      <c r="E18" s="98">
        <v>15</v>
      </c>
      <c r="F18" s="98">
        <v>17</v>
      </c>
      <c r="G18" s="98">
        <v>18</v>
      </c>
      <c r="H18" s="98">
        <v>15</v>
      </c>
      <c r="I18" s="98">
        <v>20</v>
      </c>
      <c r="J18" s="98">
        <v>19</v>
      </c>
      <c r="K18" s="98">
        <v>20</v>
      </c>
      <c r="L18" s="98">
        <v>16</v>
      </c>
      <c r="M18" s="98">
        <v>18</v>
      </c>
      <c r="N18" s="98">
        <v>18</v>
      </c>
      <c r="O18" s="98">
        <v>9</v>
      </c>
      <c r="P18" s="98">
        <v>18</v>
      </c>
      <c r="Q18" s="98">
        <v>0</v>
      </c>
      <c r="R18" s="98">
        <v>228</v>
      </c>
    </row>
    <row r="19" spans="1:18" s="29" customFormat="1" ht="15" customHeight="1">
      <c r="A19" s="28" t="s">
        <v>110</v>
      </c>
      <c r="B19" s="28" t="s">
        <v>111</v>
      </c>
      <c r="C19" s="105" t="s">
        <v>427</v>
      </c>
      <c r="D19" s="98">
        <v>9</v>
      </c>
      <c r="E19" s="98">
        <v>15</v>
      </c>
      <c r="F19" s="98">
        <v>6</v>
      </c>
      <c r="G19" s="98">
        <v>15</v>
      </c>
      <c r="H19" s="98">
        <v>13</v>
      </c>
      <c r="I19" s="98">
        <v>9</v>
      </c>
      <c r="J19" s="98">
        <v>5</v>
      </c>
      <c r="K19" s="98">
        <v>11</v>
      </c>
      <c r="L19" s="98">
        <v>10</v>
      </c>
      <c r="M19" s="98">
        <v>5</v>
      </c>
      <c r="N19" s="98">
        <v>7</v>
      </c>
      <c r="O19" s="98">
        <v>5</v>
      </c>
      <c r="P19" s="98">
        <v>6</v>
      </c>
      <c r="Q19" s="98">
        <v>0</v>
      </c>
      <c r="R19" s="98">
        <v>116</v>
      </c>
    </row>
    <row r="20" spans="1:18" s="29" customFormat="1" ht="15" customHeight="1">
      <c r="A20" s="28" t="s">
        <v>410</v>
      </c>
      <c r="B20" s="28" t="s">
        <v>139</v>
      </c>
      <c r="C20" s="105" t="s">
        <v>471</v>
      </c>
      <c r="D20" s="98">
        <v>4</v>
      </c>
      <c r="E20" s="98">
        <v>4</v>
      </c>
      <c r="F20" s="98">
        <v>6</v>
      </c>
      <c r="G20" s="98">
        <v>1</v>
      </c>
      <c r="H20" s="98">
        <v>3</v>
      </c>
      <c r="I20" s="98">
        <v>3</v>
      </c>
      <c r="J20" s="98">
        <v>4</v>
      </c>
      <c r="K20" s="98">
        <v>6</v>
      </c>
      <c r="L20" s="98">
        <v>5</v>
      </c>
      <c r="M20" s="98">
        <v>7</v>
      </c>
      <c r="N20" s="98">
        <v>9</v>
      </c>
      <c r="O20" s="98">
        <v>8</v>
      </c>
      <c r="P20" s="98">
        <v>2</v>
      </c>
      <c r="Q20" s="98">
        <v>0</v>
      </c>
      <c r="R20" s="98">
        <v>62</v>
      </c>
    </row>
    <row r="21" spans="1:18" s="29" customFormat="1" ht="15" customHeight="1">
      <c r="A21" s="28" t="s">
        <v>112</v>
      </c>
      <c r="B21" s="28" t="s">
        <v>113</v>
      </c>
      <c r="C21" s="105" t="s">
        <v>428</v>
      </c>
      <c r="D21" s="98">
        <v>4</v>
      </c>
      <c r="E21" s="98">
        <v>3</v>
      </c>
      <c r="F21" s="98">
        <v>3</v>
      </c>
      <c r="G21" s="98">
        <v>0</v>
      </c>
      <c r="H21" s="98">
        <v>5</v>
      </c>
      <c r="I21" s="98">
        <v>2</v>
      </c>
      <c r="J21" s="98">
        <v>5</v>
      </c>
      <c r="K21" s="98">
        <v>1</v>
      </c>
      <c r="L21" s="98">
        <v>1</v>
      </c>
      <c r="M21" s="98">
        <v>3</v>
      </c>
      <c r="N21" s="98">
        <v>3</v>
      </c>
      <c r="O21" s="98">
        <v>1</v>
      </c>
      <c r="P21" s="98">
        <v>1</v>
      </c>
      <c r="Q21" s="98">
        <v>0</v>
      </c>
      <c r="R21" s="98">
        <v>32</v>
      </c>
    </row>
    <row r="22" spans="1:18" s="29" customFormat="1" ht="15" customHeight="1">
      <c r="A22" s="28" t="s">
        <v>114</v>
      </c>
      <c r="B22" s="28" t="s">
        <v>115</v>
      </c>
      <c r="C22" s="105" t="s">
        <v>429</v>
      </c>
      <c r="D22" s="98">
        <v>5</v>
      </c>
      <c r="E22" s="98">
        <v>4</v>
      </c>
      <c r="F22" s="98">
        <v>5</v>
      </c>
      <c r="G22" s="98">
        <v>9</v>
      </c>
      <c r="H22" s="98">
        <v>6</v>
      </c>
      <c r="I22" s="98">
        <v>1</v>
      </c>
      <c r="J22" s="98">
        <v>5</v>
      </c>
      <c r="K22" s="98">
        <v>6</v>
      </c>
      <c r="L22" s="98">
        <v>9</v>
      </c>
      <c r="M22" s="98">
        <v>3</v>
      </c>
      <c r="N22" s="98">
        <v>4</v>
      </c>
      <c r="O22" s="98">
        <v>5</v>
      </c>
      <c r="P22" s="98">
        <v>6</v>
      </c>
      <c r="Q22" s="98">
        <v>0</v>
      </c>
      <c r="R22" s="98">
        <v>68</v>
      </c>
    </row>
    <row r="23" spans="1:18" s="29" customFormat="1" ht="15" customHeight="1">
      <c r="A23" s="28" t="s">
        <v>141</v>
      </c>
      <c r="B23" s="28" t="s">
        <v>142</v>
      </c>
      <c r="C23" s="105" t="s">
        <v>472</v>
      </c>
      <c r="D23" s="98">
        <v>0</v>
      </c>
      <c r="E23" s="98">
        <v>1</v>
      </c>
      <c r="F23" s="98">
        <v>1</v>
      </c>
      <c r="G23" s="98">
        <v>2</v>
      </c>
      <c r="H23" s="98">
        <v>0</v>
      </c>
      <c r="I23" s="98">
        <v>1</v>
      </c>
      <c r="J23" s="98">
        <v>3</v>
      </c>
      <c r="K23" s="98">
        <v>2</v>
      </c>
      <c r="L23" s="98">
        <v>1</v>
      </c>
      <c r="M23" s="98">
        <v>3</v>
      </c>
      <c r="N23" s="98">
        <v>3</v>
      </c>
      <c r="O23" s="98">
        <v>2</v>
      </c>
      <c r="P23" s="98">
        <v>3</v>
      </c>
      <c r="Q23" s="98">
        <v>0</v>
      </c>
      <c r="R23" s="98">
        <v>22</v>
      </c>
    </row>
    <row r="24" spans="1:18" s="29" customFormat="1" ht="15" customHeight="1">
      <c r="A24" s="28" t="s">
        <v>117</v>
      </c>
      <c r="B24" s="28" t="s">
        <v>118</v>
      </c>
      <c r="C24" s="105">
        <v>381</v>
      </c>
      <c r="D24" s="98">
        <v>0</v>
      </c>
      <c r="E24" s="98">
        <v>0</v>
      </c>
      <c r="F24" s="98">
        <v>0</v>
      </c>
      <c r="G24" s="98">
        <v>0</v>
      </c>
      <c r="H24" s="98">
        <v>102</v>
      </c>
      <c r="I24" s="98">
        <v>122</v>
      </c>
      <c r="J24" s="98">
        <v>119</v>
      </c>
      <c r="K24" s="98">
        <v>122</v>
      </c>
      <c r="L24" s="98">
        <v>0</v>
      </c>
      <c r="M24" s="98">
        <v>0</v>
      </c>
      <c r="N24" s="98">
        <v>0</v>
      </c>
      <c r="O24" s="98">
        <v>0</v>
      </c>
      <c r="P24" s="98">
        <v>0</v>
      </c>
      <c r="Q24" s="98">
        <v>0</v>
      </c>
      <c r="R24" s="98">
        <v>465</v>
      </c>
    </row>
    <row r="25" spans="1:18" s="29" customFormat="1" ht="15" customHeight="1">
      <c r="A25" s="14" t="s">
        <v>88</v>
      </c>
      <c r="B25" s="14"/>
      <c r="C25" s="127"/>
      <c r="D25" s="41">
        <f aca="true" t="shared" si="0" ref="D25:R25">SUM(D5:D24)</f>
        <v>300</v>
      </c>
      <c r="E25" s="41">
        <f t="shared" si="0"/>
        <v>278</v>
      </c>
      <c r="F25" s="41">
        <f t="shared" si="0"/>
        <v>278</v>
      </c>
      <c r="G25" s="41">
        <f t="shared" si="0"/>
        <v>301</v>
      </c>
      <c r="H25" s="41">
        <f t="shared" si="0"/>
        <v>272</v>
      </c>
      <c r="I25" s="41">
        <f t="shared" si="0"/>
        <v>283</v>
      </c>
      <c r="J25" s="41">
        <f t="shared" si="0"/>
        <v>313</v>
      </c>
      <c r="K25" s="41">
        <f t="shared" si="0"/>
        <v>297</v>
      </c>
      <c r="L25" s="41">
        <f t="shared" si="0"/>
        <v>296</v>
      </c>
      <c r="M25" s="41">
        <f t="shared" si="0"/>
        <v>278</v>
      </c>
      <c r="N25" s="41">
        <f t="shared" si="0"/>
        <v>294</v>
      </c>
      <c r="O25" s="41">
        <f t="shared" si="0"/>
        <v>250</v>
      </c>
      <c r="P25" s="41">
        <f t="shared" si="0"/>
        <v>268</v>
      </c>
      <c r="Q25" s="41">
        <f t="shared" si="0"/>
        <v>19</v>
      </c>
      <c r="R25" s="41">
        <f t="shared" si="0"/>
        <v>3727</v>
      </c>
    </row>
  </sheetData>
  <sheetProtection/>
  <mergeCells count="2">
    <mergeCell ref="A1:R1"/>
    <mergeCell ref="A3:B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S78"/>
  <sheetViews>
    <sheetView showGridLines="0" workbookViewId="0" topLeftCell="A54">
      <selection activeCell="A76" sqref="A76:IV76"/>
    </sheetView>
  </sheetViews>
  <sheetFormatPr defaultColWidth="9.33203125" defaultRowHeight="11.25"/>
  <cols>
    <col min="1" max="1" width="26.5" style="0" customWidth="1"/>
    <col min="2" max="2" width="23.83203125" style="0" customWidth="1"/>
    <col min="3" max="3" width="4.33203125" style="123" customWidth="1"/>
    <col min="4" max="4" width="5.83203125" style="2" customWidth="1"/>
    <col min="5" max="5" width="3.83203125" style="2" customWidth="1"/>
    <col min="6" max="6" width="5.33203125" style="2" customWidth="1"/>
    <col min="7" max="7" width="4.16015625" style="2" customWidth="1"/>
    <col min="8" max="8" width="3.83203125" style="2" customWidth="1"/>
    <col min="9" max="9" width="4.33203125" style="2" customWidth="1"/>
    <col min="10" max="10" width="5.5" style="2" customWidth="1"/>
    <col min="11" max="11" width="5.66015625" style="2" customWidth="1"/>
    <col min="12" max="12" width="4.66015625" style="2" customWidth="1"/>
    <col min="13" max="13" width="4.33203125" style="2" customWidth="1"/>
    <col min="14" max="14" width="6" style="85" customWidth="1"/>
    <col min="15" max="15" width="5.66015625" style="2" customWidth="1"/>
    <col min="16" max="16" width="5.33203125" style="2" customWidth="1"/>
    <col min="17" max="17" width="4.33203125" style="2" bestFit="1" customWidth="1"/>
    <col min="18" max="18" width="6.66015625" style="2" customWidth="1"/>
    <col min="19" max="91" width="9.33203125" style="62" customWidth="1"/>
  </cols>
  <sheetData>
    <row r="1" spans="1:91" s="20" customFormat="1" ht="24" customHeight="1">
      <c r="A1" s="144" t="s">
        <v>552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</row>
    <row r="2" spans="1:18" ht="12.75" customHeight="1">
      <c r="A2" s="22"/>
      <c r="B2" s="22"/>
      <c r="C2" s="131"/>
      <c r="D2" s="42"/>
      <c r="E2" s="42"/>
      <c r="F2" s="42"/>
      <c r="G2" s="42"/>
      <c r="H2" s="42"/>
      <c r="I2" s="42"/>
      <c r="J2" s="42"/>
      <c r="K2" s="42"/>
      <c r="L2" s="42"/>
      <c r="M2" s="42"/>
      <c r="N2" s="86"/>
      <c r="O2" s="42"/>
      <c r="P2" s="42"/>
      <c r="Q2" s="42"/>
      <c r="R2" s="42"/>
    </row>
    <row r="3" spans="1:18" ht="12.75" customHeight="1">
      <c r="A3" s="27" t="s">
        <v>458</v>
      </c>
      <c r="B3" s="22"/>
      <c r="C3" s="131"/>
      <c r="D3" s="42"/>
      <c r="E3" s="42"/>
      <c r="F3" s="42"/>
      <c r="G3" s="42"/>
      <c r="H3" s="42"/>
      <c r="I3" s="42"/>
      <c r="J3" s="42"/>
      <c r="K3" s="42"/>
      <c r="L3" s="42"/>
      <c r="M3" s="42"/>
      <c r="N3" s="86"/>
      <c r="O3" s="42"/>
      <c r="P3" s="42"/>
      <c r="Q3" s="42"/>
      <c r="R3" s="42"/>
    </row>
    <row r="4" spans="1:91" s="16" customFormat="1" ht="25.5" customHeight="1">
      <c r="A4" s="17" t="s">
        <v>89</v>
      </c>
      <c r="B4" s="17" t="s">
        <v>90</v>
      </c>
      <c r="C4" s="109" t="s">
        <v>430</v>
      </c>
      <c r="D4" s="43" t="s">
        <v>87</v>
      </c>
      <c r="E4" s="43">
        <v>1</v>
      </c>
      <c r="F4" s="43">
        <v>2</v>
      </c>
      <c r="G4" s="43">
        <v>3</v>
      </c>
      <c r="H4" s="43">
        <v>4</v>
      </c>
      <c r="I4" s="43">
        <v>5</v>
      </c>
      <c r="J4" s="43">
        <v>6</v>
      </c>
      <c r="K4" s="43">
        <v>7</v>
      </c>
      <c r="L4" s="43">
        <v>8</v>
      </c>
      <c r="M4" s="43">
        <v>9</v>
      </c>
      <c r="N4" s="43">
        <v>10</v>
      </c>
      <c r="O4" s="43">
        <v>11</v>
      </c>
      <c r="P4" s="43">
        <v>12</v>
      </c>
      <c r="Q4" s="43" t="s">
        <v>121</v>
      </c>
      <c r="R4" s="38" t="s">
        <v>88</v>
      </c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</row>
    <row r="5" spans="1:91" s="3" customFormat="1" ht="4.5" customHeight="1">
      <c r="A5" s="23"/>
      <c r="B5" s="23"/>
      <c r="C5" s="132"/>
      <c r="D5" s="44"/>
      <c r="E5" s="44"/>
      <c r="F5" s="44"/>
      <c r="G5" s="44"/>
      <c r="H5" s="44"/>
      <c r="I5" s="44"/>
      <c r="J5" s="44"/>
      <c r="K5" s="44"/>
      <c r="L5" s="44"/>
      <c r="M5" s="44"/>
      <c r="N5" s="87"/>
      <c r="O5" s="44"/>
      <c r="P5" s="44"/>
      <c r="Q5" s="44"/>
      <c r="R5" s="4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</row>
    <row r="6" spans="1:91" s="31" customFormat="1" ht="15" customHeight="1">
      <c r="A6" s="30" t="s">
        <v>411</v>
      </c>
      <c r="B6" s="30" t="s">
        <v>218</v>
      </c>
      <c r="C6" s="93" t="s">
        <v>491</v>
      </c>
      <c r="D6" s="98">
        <v>20</v>
      </c>
      <c r="E6" s="98">
        <v>23</v>
      </c>
      <c r="F6" s="98">
        <v>21</v>
      </c>
      <c r="G6" s="98">
        <v>18</v>
      </c>
      <c r="H6" s="98">
        <v>15</v>
      </c>
      <c r="I6" s="98">
        <v>23</v>
      </c>
      <c r="J6" s="98">
        <v>26</v>
      </c>
      <c r="K6" s="98">
        <v>28</v>
      </c>
      <c r="L6" s="98">
        <v>23</v>
      </c>
      <c r="M6" s="98">
        <v>23</v>
      </c>
      <c r="N6" s="98">
        <v>30</v>
      </c>
      <c r="O6" s="98">
        <v>24</v>
      </c>
      <c r="P6" s="98">
        <v>17</v>
      </c>
      <c r="Q6" s="98">
        <v>0</v>
      </c>
      <c r="R6" s="98">
        <v>291</v>
      </c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</row>
    <row r="7" spans="1:91" s="31" customFormat="1" ht="15" customHeight="1">
      <c r="A7" s="30" t="s">
        <v>143</v>
      </c>
      <c r="B7" s="30" t="s">
        <v>144</v>
      </c>
      <c r="C7" s="93" t="s">
        <v>431</v>
      </c>
      <c r="D7" s="98">
        <v>11</v>
      </c>
      <c r="E7" s="98">
        <v>11</v>
      </c>
      <c r="F7" s="98">
        <v>17</v>
      </c>
      <c r="G7" s="98">
        <v>7</v>
      </c>
      <c r="H7" s="98">
        <v>13</v>
      </c>
      <c r="I7" s="98">
        <v>13</v>
      </c>
      <c r="J7" s="98">
        <v>10</v>
      </c>
      <c r="K7" s="98">
        <v>16</v>
      </c>
      <c r="L7" s="98">
        <v>15</v>
      </c>
      <c r="M7" s="98">
        <v>12</v>
      </c>
      <c r="N7" s="98">
        <v>0</v>
      </c>
      <c r="O7" s="98">
        <v>0</v>
      </c>
      <c r="P7" s="98">
        <v>0</v>
      </c>
      <c r="Q7" s="98">
        <v>0</v>
      </c>
      <c r="R7" s="98">
        <v>125</v>
      </c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</row>
    <row r="8" spans="1:91" s="31" customFormat="1" ht="15" customHeight="1">
      <c r="A8" s="30" t="s">
        <v>165</v>
      </c>
      <c r="B8" s="30" t="s">
        <v>166</v>
      </c>
      <c r="C8" s="93" t="s">
        <v>432</v>
      </c>
      <c r="D8" s="98">
        <v>5</v>
      </c>
      <c r="E8" s="98">
        <v>6</v>
      </c>
      <c r="F8" s="98">
        <v>8</v>
      </c>
      <c r="G8" s="98">
        <v>5</v>
      </c>
      <c r="H8" s="98">
        <v>5</v>
      </c>
      <c r="I8" s="98">
        <v>7</v>
      </c>
      <c r="J8" s="98">
        <v>7</v>
      </c>
      <c r="K8" s="98">
        <v>4</v>
      </c>
      <c r="L8" s="98">
        <v>7</v>
      </c>
      <c r="M8" s="98">
        <v>9</v>
      </c>
      <c r="N8" s="98">
        <v>5</v>
      </c>
      <c r="O8" s="98">
        <v>7</v>
      </c>
      <c r="P8" s="98">
        <v>4</v>
      </c>
      <c r="Q8" s="98">
        <v>0</v>
      </c>
      <c r="R8" s="98">
        <v>79</v>
      </c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</row>
    <row r="9" spans="1:91" s="31" customFormat="1" ht="15" customHeight="1">
      <c r="A9" s="30" t="s">
        <v>167</v>
      </c>
      <c r="B9" s="30" t="s">
        <v>168</v>
      </c>
      <c r="C9" s="93" t="s">
        <v>433</v>
      </c>
      <c r="D9" s="98">
        <v>2</v>
      </c>
      <c r="E9" s="98">
        <v>0</v>
      </c>
      <c r="F9" s="98">
        <v>5</v>
      </c>
      <c r="G9" s="98">
        <v>2</v>
      </c>
      <c r="H9" s="98">
        <v>4</v>
      </c>
      <c r="I9" s="98">
        <v>5</v>
      </c>
      <c r="J9" s="98">
        <v>4</v>
      </c>
      <c r="K9" s="98">
        <v>8</v>
      </c>
      <c r="L9" s="98">
        <v>9</v>
      </c>
      <c r="M9" s="98">
        <v>5</v>
      </c>
      <c r="N9" s="98">
        <v>2</v>
      </c>
      <c r="O9" s="98">
        <v>7</v>
      </c>
      <c r="P9" s="98">
        <v>14</v>
      </c>
      <c r="Q9" s="98">
        <v>0</v>
      </c>
      <c r="R9" s="98">
        <v>67</v>
      </c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</row>
    <row r="10" spans="1:91" s="31" customFormat="1" ht="15" customHeight="1">
      <c r="A10" s="30" t="s">
        <v>169</v>
      </c>
      <c r="B10" s="30" t="s">
        <v>170</v>
      </c>
      <c r="C10" s="93" t="s">
        <v>434</v>
      </c>
      <c r="D10" s="98">
        <v>5</v>
      </c>
      <c r="E10" s="98">
        <v>5</v>
      </c>
      <c r="F10" s="98">
        <v>4</v>
      </c>
      <c r="G10" s="98">
        <v>7</v>
      </c>
      <c r="H10" s="98">
        <v>4</v>
      </c>
      <c r="I10" s="98">
        <v>5</v>
      </c>
      <c r="J10" s="98">
        <v>6</v>
      </c>
      <c r="K10" s="98">
        <v>3</v>
      </c>
      <c r="L10" s="98">
        <v>6</v>
      </c>
      <c r="M10" s="98">
        <v>0</v>
      </c>
      <c r="N10" s="98">
        <v>0</v>
      </c>
      <c r="O10" s="98">
        <v>0</v>
      </c>
      <c r="P10" s="98">
        <v>0</v>
      </c>
      <c r="Q10" s="98">
        <v>0</v>
      </c>
      <c r="R10" s="98">
        <v>45</v>
      </c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</row>
    <row r="11" spans="1:91" s="31" customFormat="1" ht="15" customHeight="1">
      <c r="A11" s="30" t="s">
        <v>171</v>
      </c>
      <c r="B11" s="30" t="s">
        <v>172</v>
      </c>
      <c r="C11" s="93" t="s">
        <v>435</v>
      </c>
      <c r="D11" s="98">
        <v>24</v>
      </c>
      <c r="E11" s="98">
        <v>36</v>
      </c>
      <c r="F11" s="98">
        <v>58</v>
      </c>
      <c r="G11" s="98">
        <v>48</v>
      </c>
      <c r="H11" s="98">
        <v>35</v>
      </c>
      <c r="I11" s="98">
        <v>45</v>
      </c>
      <c r="J11" s="98">
        <v>42</v>
      </c>
      <c r="K11" s="98">
        <v>0</v>
      </c>
      <c r="L11" s="98">
        <v>0</v>
      </c>
      <c r="M11" s="98">
        <v>0</v>
      </c>
      <c r="N11" s="98">
        <v>0</v>
      </c>
      <c r="O11" s="98">
        <v>0</v>
      </c>
      <c r="P11" s="98">
        <v>0</v>
      </c>
      <c r="Q11" s="98">
        <v>0</v>
      </c>
      <c r="R11" s="98">
        <v>288</v>
      </c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</row>
    <row r="12" spans="1:91" s="31" customFormat="1" ht="15" customHeight="1">
      <c r="A12" s="30" t="s">
        <v>173</v>
      </c>
      <c r="B12" s="30" t="s">
        <v>172</v>
      </c>
      <c r="C12" s="93" t="s">
        <v>436</v>
      </c>
      <c r="D12" s="98">
        <v>0</v>
      </c>
      <c r="E12" s="98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46</v>
      </c>
      <c r="L12" s="98">
        <v>37</v>
      </c>
      <c r="M12" s="98">
        <v>42</v>
      </c>
      <c r="N12" s="98">
        <v>48</v>
      </c>
      <c r="O12" s="98">
        <v>42</v>
      </c>
      <c r="P12" s="98">
        <v>59</v>
      </c>
      <c r="Q12" s="98">
        <v>3</v>
      </c>
      <c r="R12" s="98">
        <v>277</v>
      </c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</row>
    <row r="13" spans="1:91" s="31" customFormat="1" ht="15" customHeight="1">
      <c r="A13" s="30" t="s">
        <v>127</v>
      </c>
      <c r="B13" s="30" t="s">
        <v>128</v>
      </c>
      <c r="C13" s="93" t="s">
        <v>438</v>
      </c>
      <c r="D13" s="98">
        <v>0</v>
      </c>
      <c r="E13" s="98">
        <v>1</v>
      </c>
      <c r="F13" s="98">
        <v>0</v>
      </c>
      <c r="G13" s="98">
        <v>0</v>
      </c>
      <c r="H13" s="98">
        <v>0</v>
      </c>
      <c r="I13" s="98">
        <v>2</v>
      </c>
      <c r="J13" s="98">
        <v>0</v>
      </c>
      <c r="K13" s="98">
        <v>0</v>
      </c>
      <c r="L13" s="98">
        <v>0</v>
      </c>
      <c r="M13" s="98">
        <v>0</v>
      </c>
      <c r="N13" s="98">
        <v>0</v>
      </c>
      <c r="O13" s="98">
        <v>0</v>
      </c>
      <c r="P13" s="98">
        <v>0</v>
      </c>
      <c r="Q13" s="98">
        <v>0</v>
      </c>
      <c r="R13" s="98">
        <v>3</v>
      </c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</row>
    <row r="14" spans="1:91" s="31" customFormat="1" ht="15" customHeight="1">
      <c r="A14" s="30" t="s">
        <v>460</v>
      </c>
      <c r="B14" s="30" t="s">
        <v>145</v>
      </c>
      <c r="C14" s="93" t="s">
        <v>461</v>
      </c>
      <c r="D14" s="98">
        <v>0</v>
      </c>
      <c r="E14" s="98">
        <v>0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8">
        <v>201</v>
      </c>
      <c r="L14" s="98">
        <v>247</v>
      </c>
      <c r="M14" s="98">
        <v>178</v>
      </c>
      <c r="N14" s="98">
        <v>0</v>
      </c>
      <c r="O14" s="98">
        <v>0</v>
      </c>
      <c r="P14" s="98">
        <v>0</v>
      </c>
      <c r="Q14" s="98">
        <v>0</v>
      </c>
      <c r="R14" s="98">
        <v>626</v>
      </c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</row>
    <row r="15" spans="1:91" s="31" customFormat="1" ht="15" customHeight="1">
      <c r="A15" s="30" t="s">
        <v>442</v>
      </c>
      <c r="B15" s="30" t="s">
        <v>145</v>
      </c>
      <c r="C15" s="93" t="s">
        <v>443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8">
        <v>0</v>
      </c>
      <c r="N15" s="98">
        <v>225</v>
      </c>
      <c r="O15" s="98">
        <v>254</v>
      </c>
      <c r="P15" s="98">
        <v>220</v>
      </c>
      <c r="Q15" s="28">
        <v>18</v>
      </c>
      <c r="R15" s="28">
        <v>717</v>
      </c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</row>
    <row r="16" spans="1:91" s="31" customFormat="1" ht="15" customHeight="1">
      <c r="A16" s="30" t="s">
        <v>478</v>
      </c>
      <c r="B16" s="30" t="s">
        <v>145</v>
      </c>
      <c r="C16" s="93" t="s">
        <v>439</v>
      </c>
      <c r="D16" s="98">
        <v>61</v>
      </c>
      <c r="E16" s="98">
        <v>68</v>
      </c>
      <c r="F16" s="98">
        <v>65</v>
      </c>
      <c r="G16" s="98">
        <v>68</v>
      </c>
      <c r="H16" s="98">
        <v>54</v>
      </c>
      <c r="I16" s="98">
        <v>62</v>
      </c>
      <c r="J16" s="98">
        <v>52</v>
      </c>
      <c r="K16" s="98">
        <v>0</v>
      </c>
      <c r="L16" s="98">
        <v>0</v>
      </c>
      <c r="M16" s="98">
        <v>0</v>
      </c>
      <c r="N16" s="98">
        <v>0</v>
      </c>
      <c r="O16" s="98">
        <v>0</v>
      </c>
      <c r="P16" s="98">
        <v>0</v>
      </c>
      <c r="Q16" s="28">
        <v>0</v>
      </c>
      <c r="R16" s="28">
        <v>430</v>
      </c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</row>
    <row r="17" spans="1:91" s="31" customFormat="1" ht="15" customHeight="1">
      <c r="A17" s="30" t="s">
        <v>525</v>
      </c>
      <c r="B17" s="30" t="s">
        <v>145</v>
      </c>
      <c r="C17" s="93">
        <v>498</v>
      </c>
      <c r="D17" s="98">
        <v>54</v>
      </c>
      <c r="E17" s="98">
        <v>60</v>
      </c>
      <c r="F17" s="98">
        <v>60</v>
      </c>
      <c r="G17" s="98">
        <v>62</v>
      </c>
      <c r="H17" s="98">
        <v>70</v>
      </c>
      <c r="I17" s="98">
        <v>79</v>
      </c>
      <c r="J17" s="98">
        <v>85</v>
      </c>
      <c r="K17" s="98">
        <v>0</v>
      </c>
      <c r="L17" s="98">
        <v>0</v>
      </c>
      <c r="M17" s="98">
        <v>0</v>
      </c>
      <c r="N17" s="98">
        <v>0</v>
      </c>
      <c r="O17" s="98">
        <v>0</v>
      </c>
      <c r="P17" s="98">
        <v>0</v>
      </c>
      <c r="Q17" s="28">
        <v>0</v>
      </c>
      <c r="R17" s="28">
        <v>470</v>
      </c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</row>
    <row r="18" spans="1:91" s="31" customFormat="1" ht="15" customHeight="1">
      <c r="A18" s="30" t="s">
        <v>146</v>
      </c>
      <c r="B18" s="30" t="s">
        <v>145</v>
      </c>
      <c r="C18" s="93" t="s">
        <v>440</v>
      </c>
      <c r="D18" s="98">
        <v>36</v>
      </c>
      <c r="E18" s="98">
        <v>46</v>
      </c>
      <c r="F18" s="98">
        <v>30</v>
      </c>
      <c r="G18" s="98">
        <v>47</v>
      </c>
      <c r="H18" s="98">
        <v>36</v>
      </c>
      <c r="I18" s="98">
        <v>39</v>
      </c>
      <c r="J18" s="98">
        <v>44</v>
      </c>
      <c r="K18" s="98">
        <v>0</v>
      </c>
      <c r="L18" s="98">
        <v>0</v>
      </c>
      <c r="M18" s="98">
        <v>0</v>
      </c>
      <c r="N18" s="98">
        <v>0</v>
      </c>
      <c r="O18" s="98">
        <v>0</v>
      </c>
      <c r="P18" s="98">
        <v>0</v>
      </c>
      <c r="Q18" s="28">
        <v>0</v>
      </c>
      <c r="R18" s="28">
        <v>278</v>
      </c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</row>
    <row r="19" spans="1:91" s="31" customFormat="1" ht="15" customHeight="1">
      <c r="A19" s="30" t="s">
        <v>147</v>
      </c>
      <c r="B19" s="30" t="s">
        <v>145</v>
      </c>
      <c r="C19" s="93" t="s">
        <v>441</v>
      </c>
      <c r="D19" s="98">
        <v>38</v>
      </c>
      <c r="E19" s="98">
        <v>13</v>
      </c>
      <c r="F19" s="98">
        <v>36</v>
      </c>
      <c r="G19" s="98">
        <v>21</v>
      </c>
      <c r="H19" s="98">
        <v>24</v>
      </c>
      <c r="I19" s="98">
        <v>29</v>
      </c>
      <c r="J19" s="98">
        <v>25</v>
      </c>
      <c r="K19" s="98">
        <v>0</v>
      </c>
      <c r="L19" s="98">
        <v>0</v>
      </c>
      <c r="M19" s="98">
        <v>0</v>
      </c>
      <c r="N19" s="98">
        <v>0</v>
      </c>
      <c r="O19" s="98">
        <v>0</v>
      </c>
      <c r="P19" s="98">
        <v>0</v>
      </c>
      <c r="Q19" s="28">
        <v>0</v>
      </c>
      <c r="R19" s="28">
        <v>186</v>
      </c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</row>
    <row r="20" spans="1:91" s="31" customFormat="1" ht="15" customHeight="1">
      <c r="A20" s="30" t="s">
        <v>197</v>
      </c>
      <c r="B20" s="30" t="s">
        <v>198</v>
      </c>
      <c r="C20" s="93" t="s">
        <v>444</v>
      </c>
      <c r="D20" s="98">
        <v>7</v>
      </c>
      <c r="E20" s="98">
        <v>5</v>
      </c>
      <c r="F20" s="98">
        <v>9</v>
      </c>
      <c r="G20" s="98">
        <v>6</v>
      </c>
      <c r="H20" s="98">
        <v>8</v>
      </c>
      <c r="I20" s="98">
        <v>11</v>
      </c>
      <c r="J20" s="98">
        <v>11</v>
      </c>
      <c r="K20" s="98">
        <v>7</v>
      </c>
      <c r="L20" s="98">
        <v>9</v>
      </c>
      <c r="M20" s="98">
        <v>9</v>
      </c>
      <c r="N20" s="98">
        <v>10</v>
      </c>
      <c r="O20" s="98">
        <v>9</v>
      </c>
      <c r="P20" s="98">
        <v>7</v>
      </c>
      <c r="Q20" s="98">
        <v>0</v>
      </c>
      <c r="R20" s="98">
        <v>108</v>
      </c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</row>
    <row r="21" spans="1:91" s="31" customFormat="1" ht="15" customHeight="1">
      <c r="A21" s="30" t="s">
        <v>148</v>
      </c>
      <c r="B21" s="30" t="s">
        <v>149</v>
      </c>
      <c r="C21" s="93" t="s">
        <v>445</v>
      </c>
      <c r="D21" s="98">
        <v>0</v>
      </c>
      <c r="E21" s="98">
        <v>1</v>
      </c>
      <c r="F21" s="98">
        <v>1</v>
      </c>
      <c r="G21" s="98">
        <v>1</v>
      </c>
      <c r="H21" s="98">
        <v>1</v>
      </c>
      <c r="I21" s="98">
        <v>3</v>
      </c>
      <c r="J21" s="98">
        <v>1</v>
      </c>
      <c r="K21" s="98">
        <v>2</v>
      </c>
      <c r="L21" s="98">
        <v>4</v>
      </c>
      <c r="M21" s="98">
        <v>3</v>
      </c>
      <c r="N21" s="98">
        <v>0</v>
      </c>
      <c r="O21" s="98">
        <v>1</v>
      </c>
      <c r="P21" s="98">
        <v>2</v>
      </c>
      <c r="Q21" s="98">
        <v>1</v>
      </c>
      <c r="R21" s="98">
        <v>21</v>
      </c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</row>
    <row r="22" spans="1:91" s="31" customFormat="1" ht="13.5" customHeight="1">
      <c r="A22" s="30" t="s">
        <v>199</v>
      </c>
      <c r="B22" s="30" t="s">
        <v>200</v>
      </c>
      <c r="C22" s="93" t="s">
        <v>446</v>
      </c>
      <c r="D22" s="98">
        <v>66</v>
      </c>
      <c r="E22" s="98">
        <v>46</v>
      </c>
      <c r="F22" s="98">
        <v>71</v>
      </c>
      <c r="G22" s="98">
        <v>56</v>
      </c>
      <c r="H22" s="98">
        <v>58</v>
      </c>
      <c r="I22" s="98">
        <v>80</v>
      </c>
      <c r="J22" s="98">
        <v>0</v>
      </c>
      <c r="K22" s="98">
        <v>0</v>
      </c>
      <c r="L22" s="98">
        <v>0</v>
      </c>
      <c r="M22" s="98">
        <v>0</v>
      </c>
      <c r="N22" s="98">
        <v>0</v>
      </c>
      <c r="O22" s="98">
        <v>0</v>
      </c>
      <c r="P22" s="98">
        <v>0</v>
      </c>
      <c r="Q22" s="98">
        <v>0</v>
      </c>
      <c r="R22" s="98">
        <v>377</v>
      </c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</row>
    <row r="23" spans="1:91" s="31" customFormat="1" ht="15" customHeight="1">
      <c r="A23" s="30" t="s">
        <v>201</v>
      </c>
      <c r="B23" s="30" t="s">
        <v>200</v>
      </c>
      <c r="C23" s="93" t="s">
        <v>447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98">
        <v>0</v>
      </c>
      <c r="J23" s="98">
        <v>0</v>
      </c>
      <c r="K23" s="98">
        <v>0</v>
      </c>
      <c r="L23" s="98">
        <v>0</v>
      </c>
      <c r="M23" s="98">
        <v>0</v>
      </c>
      <c r="N23" s="98">
        <v>61</v>
      </c>
      <c r="O23" s="98">
        <v>77</v>
      </c>
      <c r="P23" s="98">
        <v>74</v>
      </c>
      <c r="Q23" s="98">
        <v>2</v>
      </c>
      <c r="R23" s="98">
        <v>214</v>
      </c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</row>
    <row r="24" spans="1:91" s="31" customFormat="1" ht="15" customHeight="1">
      <c r="A24" s="30" t="s">
        <v>202</v>
      </c>
      <c r="B24" s="30" t="s">
        <v>200</v>
      </c>
      <c r="C24" s="93" t="s">
        <v>448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98">
        <v>0</v>
      </c>
      <c r="J24" s="98">
        <v>83</v>
      </c>
      <c r="K24" s="98">
        <v>75</v>
      </c>
      <c r="L24" s="98">
        <v>73</v>
      </c>
      <c r="M24" s="98">
        <v>80</v>
      </c>
      <c r="N24" s="98">
        <v>0</v>
      </c>
      <c r="O24" s="98">
        <v>0</v>
      </c>
      <c r="P24" s="98">
        <v>0</v>
      </c>
      <c r="Q24" s="98">
        <v>0</v>
      </c>
      <c r="R24" s="98">
        <v>311</v>
      </c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</row>
    <row r="25" spans="1:91" s="31" customFormat="1" ht="15" customHeight="1">
      <c r="A25" s="30" t="s">
        <v>129</v>
      </c>
      <c r="B25" s="30" t="s">
        <v>130</v>
      </c>
      <c r="C25" s="93" t="s">
        <v>449</v>
      </c>
      <c r="D25" s="98">
        <v>3</v>
      </c>
      <c r="E25" s="98">
        <v>0</v>
      </c>
      <c r="F25" s="98">
        <v>3</v>
      </c>
      <c r="G25" s="98">
        <v>0</v>
      </c>
      <c r="H25" s="98">
        <v>3</v>
      </c>
      <c r="I25" s="98">
        <v>4</v>
      </c>
      <c r="J25" s="98">
        <v>4</v>
      </c>
      <c r="K25" s="98">
        <v>1</v>
      </c>
      <c r="L25" s="98">
        <v>5</v>
      </c>
      <c r="M25" s="98">
        <v>8</v>
      </c>
      <c r="N25" s="98">
        <v>0</v>
      </c>
      <c r="O25" s="98">
        <v>0</v>
      </c>
      <c r="P25" s="98">
        <v>0</v>
      </c>
      <c r="Q25" s="98">
        <v>0</v>
      </c>
      <c r="R25" s="98">
        <v>31</v>
      </c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</row>
    <row r="26" spans="1:91" s="31" customFormat="1" ht="21.75" customHeight="1">
      <c r="A26" s="81" t="s">
        <v>131</v>
      </c>
      <c r="B26" s="30" t="s">
        <v>132</v>
      </c>
      <c r="C26" s="93" t="s">
        <v>450</v>
      </c>
      <c r="D26" s="98">
        <v>5</v>
      </c>
      <c r="E26" s="98">
        <v>8</v>
      </c>
      <c r="F26" s="98">
        <v>5</v>
      </c>
      <c r="G26" s="98">
        <v>9</v>
      </c>
      <c r="H26" s="98">
        <v>9</v>
      </c>
      <c r="I26" s="98">
        <v>13</v>
      </c>
      <c r="J26" s="98">
        <v>6</v>
      </c>
      <c r="K26" s="98">
        <v>13</v>
      </c>
      <c r="L26" s="98">
        <v>15</v>
      </c>
      <c r="M26" s="98">
        <v>17</v>
      </c>
      <c r="N26" s="98">
        <v>20</v>
      </c>
      <c r="O26" s="98">
        <v>21</v>
      </c>
      <c r="P26" s="98">
        <v>13</v>
      </c>
      <c r="Q26" s="98">
        <v>2</v>
      </c>
      <c r="R26" s="98">
        <v>156</v>
      </c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</row>
    <row r="27" spans="1:91" s="55" customFormat="1" ht="15" customHeight="1">
      <c r="A27" s="30" t="s">
        <v>195</v>
      </c>
      <c r="B27" s="30" t="s">
        <v>196</v>
      </c>
      <c r="C27" s="93" t="s">
        <v>492</v>
      </c>
      <c r="D27" s="98">
        <v>0</v>
      </c>
      <c r="E27" s="98">
        <v>0</v>
      </c>
      <c r="F27" s="98">
        <v>0</v>
      </c>
      <c r="G27" s="98">
        <v>0</v>
      </c>
      <c r="H27" s="98">
        <v>0</v>
      </c>
      <c r="I27" s="98">
        <v>0</v>
      </c>
      <c r="J27" s="98">
        <v>1</v>
      </c>
      <c r="K27" s="98">
        <v>1</v>
      </c>
      <c r="L27" s="98">
        <v>1</v>
      </c>
      <c r="M27" s="98">
        <v>1</v>
      </c>
      <c r="N27" s="98">
        <v>0</v>
      </c>
      <c r="O27" s="98">
        <v>0</v>
      </c>
      <c r="P27" s="98">
        <v>0</v>
      </c>
      <c r="Q27" s="98">
        <v>0</v>
      </c>
      <c r="R27" s="98">
        <v>4</v>
      </c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</row>
    <row r="28" spans="1:91" s="31" customFormat="1" ht="15" customHeight="1">
      <c r="A28" s="30" t="s">
        <v>174</v>
      </c>
      <c r="B28" s="30" t="s">
        <v>175</v>
      </c>
      <c r="C28" s="93" t="s">
        <v>484</v>
      </c>
      <c r="D28" s="98">
        <v>1</v>
      </c>
      <c r="E28" s="98">
        <v>0</v>
      </c>
      <c r="F28" s="98">
        <v>0</v>
      </c>
      <c r="G28" s="98">
        <v>1</v>
      </c>
      <c r="H28" s="98">
        <v>1</v>
      </c>
      <c r="I28" s="98">
        <v>2</v>
      </c>
      <c r="J28" s="98">
        <v>1</v>
      </c>
      <c r="K28" s="98">
        <v>1</v>
      </c>
      <c r="L28" s="98">
        <v>0</v>
      </c>
      <c r="M28" s="98">
        <v>1</v>
      </c>
      <c r="N28" s="98">
        <v>1</v>
      </c>
      <c r="O28" s="98">
        <v>3</v>
      </c>
      <c r="P28" s="98">
        <v>0</v>
      </c>
      <c r="Q28" s="98">
        <v>0</v>
      </c>
      <c r="R28" s="98">
        <v>12</v>
      </c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</row>
    <row r="29" spans="1:91" s="31" customFormat="1" ht="15" customHeight="1">
      <c r="A29" s="30" t="s">
        <v>133</v>
      </c>
      <c r="B29" s="30" t="s">
        <v>134</v>
      </c>
      <c r="C29" s="93" t="s">
        <v>467</v>
      </c>
      <c r="D29" s="98">
        <v>6</v>
      </c>
      <c r="E29" s="98">
        <v>6</v>
      </c>
      <c r="F29" s="98">
        <v>3</v>
      </c>
      <c r="G29" s="98">
        <v>5</v>
      </c>
      <c r="H29" s="98">
        <v>8</v>
      </c>
      <c r="I29" s="98">
        <v>4</v>
      </c>
      <c r="J29" s="98">
        <v>6</v>
      </c>
      <c r="K29" s="98">
        <v>0</v>
      </c>
      <c r="L29" s="98">
        <v>0</v>
      </c>
      <c r="M29" s="98">
        <v>0</v>
      </c>
      <c r="N29" s="98">
        <v>0</v>
      </c>
      <c r="O29" s="98">
        <v>0</v>
      </c>
      <c r="P29" s="98">
        <v>0</v>
      </c>
      <c r="Q29" s="98">
        <v>0</v>
      </c>
      <c r="R29" s="98">
        <v>38</v>
      </c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</row>
    <row r="30" spans="1:91" s="31" customFormat="1" ht="15" customHeight="1">
      <c r="A30" s="30" t="s">
        <v>150</v>
      </c>
      <c r="B30" s="30" t="s">
        <v>151</v>
      </c>
      <c r="C30" s="93" t="s">
        <v>468</v>
      </c>
      <c r="D30" s="98">
        <v>1</v>
      </c>
      <c r="E30" s="98">
        <v>2</v>
      </c>
      <c r="F30" s="98">
        <v>1</v>
      </c>
      <c r="G30" s="98">
        <v>0</v>
      </c>
      <c r="H30" s="98">
        <v>2</v>
      </c>
      <c r="I30" s="98">
        <v>1</v>
      </c>
      <c r="J30" s="98">
        <v>4</v>
      </c>
      <c r="K30" s="98">
        <v>5</v>
      </c>
      <c r="L30" s="98">
        <v>4</v>
      </c>
      <c r="M30" s="98">
        <v>5</v>
      </c>
      <c r="N30" s="98">
        <v>7</v>
      </c>
      <c r="O30" s="98">
        <v>5</v>
      </c>
      <c r="P30" s="98">
        <v>7</v>
      </c>
      <c r="Q30" s="98">
        <v>0</v>
      </c>
      <c r="R30" s="98">
        <v>44</v>
      </c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</row>
    <row r="31" spans="1:91" s="31" customFormat="1" ht="15" customHeight="1">
      <c r="A31" s="30" t="s">
        <v>176</v>
      </c>
      <c r="B31" s="30" t="s">
        <v>177</v>
      </c>
      <c r="C31" s="93" t="s">
        <v>475</v>
      </c>
      <c r="D31" s="98">
        <v>1</v>
      </c>
      <c r="E31" s="98">
        <v>3</v>
      </c>
      <c r="F31" s="98">
        <v>1</v>
      </c>
      <c r="G31" s="98">
        <v>3</v>
      </c>
      <c r="H31" s="98">
        <v>0</v>
      </c>
      <c r="I31" s="98">
        <v>3</v>
      </c>
      <c r="J31" s="98">
        <v>3</v>
      </c>
      <c r="K31" s="98">
        <v>4</v>
      </c>
      <c r="L31" s="98">
        <v>3</v>
      </c>
      <c r="M31" s="98">
        <v>0</v>
      </c>
      <c r="N31" s="98">
        <v>0</v>
      </c>
      <c r="O31" s="98">
        <v>0</v>
      </c>
      <c r="P31" s="98">
        <v>0</v>
      </c>
      <c r="Q31" s="98">
        <v>0</v>
      </c>
      <c r="R31" s="98">
        <v>21</v>
      </c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</row>
    <row r="32" spans="1:91" s="31" customFormat="1" ht="15" customHeight="1">
      <c r="A32" s="30" t="s">
        <v>231</v>
      </c>
      <c r="B32" s="30" t="s">
        <v>232</v>
      </c>
      <c r="C32" s="93" t="s">
        <v>493</v>
      </c>
      <c r="D32" s="98">
        <v>6</v>
      </c>
      <c r="E32" s="98">
        <v>6</v>
      </c>
      <c r="F32" s="98">
        <v>10</v>
      </c>
      <c r="G32" s="98">
        <v>5</v>
      </c>
      <c r="H32" s="98">
        <v>5</v>
      </c>
      <c r="I32" s="98">
        <v>4</v>
      </c>
      <c r="J32" s="98">
        <v>8</v>
      </c>
      <c r="K32" s="98">
        <v>5</v>
      </c>
      <c r="L32" s="98">
        <v>10</v>
      </c>
      <c r="M32" s="98">
        <v>3</v>
      </c>
      <c r="N32" s="98">
        <v>7</v>
      </c>
      <c r="O32" s="98">
        <v>4</v>
      </c>
      <c r="P32" s="98">
        <v>8</v>
      </c>
      <c r="Q32" s="98">
        <v>0</v>
      </c>
      <c r="R32" s="98">
        <v>81</v>
      </c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</row>
    <row r="33" spans="1:91" s="31" customFormat="1" ht="15" customHeight="1">
      <c r="A33" s="30" t="s">
        <v>178</v>
      </c>
      <c r="B33" s="30" t="s">
        <v>179</v>
      </c>
      <c r="C33" s="93" t="s">
        <v>474</v>
      </c>
      <c r="D33" s="98">
        <v>0</v>
      </c>
      <c r="E33" s="98">
        <v>0</v>
      </c>
      <c r="F33" s="98">
        <v>0</v>
      </c>
      <c r="G33" s="98">
        <v>0</v>
      </c>
      <c r="H33" s="98">
        <v>0</v>
      </c>
      <c r="I33" s="98">
        <v>0</v>
      </c>
      <c r="J33" s="98">
        <v>0</v>
      </c>
      <c r="K33" s="98">
        <v>0</v>
      </c>
      <c r="L33" s="98">
        <v>0</v>
      </c>
      <c r="M33" s="98">
        <v>0</v>
      </c>
      <c r="N33" s="98">
        <v>0</v>
      </c>
      <c r="O33" s="98">
        <v>0</v>
      </c>
      <c r="P33" s="98">
        <v>0</v>
      </c>
      <c r="Q33" s="98">
        <v>0</v>
      </c>
      <c r="R33" s="98">
        <v>0</v>
      </c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</row>
    <row r="34" spans="1:91" s="31" customFormat="1" ht="15" customHeight="1">
      <c r="A34" s="30" t="s">
        <v>233</v>
      </c>
      <c r="B34" s="30" t="s">
        <v>234</v>
      </c>
      <c r="C34" s="93" t="s">
        <v>481</v>
      </c>
      <c r="D34" s="98">
        <v>0</v>
      </c>
      <c r="E34" s="98">
        <v>0</v>
      </c>
      <c r="F34" s="98">
        <v>0</v>
      </c>
      <c r="G34" s="98">
        <v>0</v>
      </c>
      <c r="H34" s="98">
        <v>0</v>
      </c>
      <c r="I34" s="98">
        <v>0</v>
      </c>
      <c r="J34" s="98">
        <v>0</v>
      </c>
      <c r="K34" s="98">
        <v>16</v>
      </c>
      <c r="L34" s="98">
        <v>14</v>
      </c>
      <c r="M34" s="98">
        <v>12</v>
      </c>
      <c r="N34" s="98">
        <v>12</v>
      </c>
      <c r="O34" s="98">
        <v>12</v>
      </c>
      <c r="P34" s="98">
        <v>18</v>
      </c>
      <c r="Q34" s="98">
        <v>1</v>
      </c>
      <c r="R34" s="98">
        <v>85</v>
      </c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</row>
    <row r="35" spans="1:91" s="31" customFormat="1" ht="15" customHeight="1">
      <c r="A35" s="30" t="s">
        <v>235</v>
      </c>
      <c r="B35" s="30" t="s">
        <v>234</v>
      </c>
      <c r="C35" s="93" t="s">
        <v>494</v>
      </c>
      <c r="D35" s="98">
        <v>10</v>
      </c>
      <c r="E35" s="98">
        <v>12</v>
      </c>
      <c r="F35" s="98">
        <v>1</v>
      </c>
      <c r="G35" s="98">
        <v>7</v>
      </c>
      <c r="H35" s="98">
        <v>7</v>
      </c>
      <c r="I35" s="98">
        <v>10</v>
      </c>
      <c r="J35" s="98">
        <v>16</v>
      </c>
      <c r="K35" s="98">
        <v>0</v>
      </c>
      <c r="L35" s="98">
        <v>0</v>
      </c>
      <c r="M35" s="98">
        <v>0</v>
      </c>
      <c r="N35" s="98">
        <v>0</v>
      </c>
      <c r="O35" s="98">
        <v>0</v>
      </c>
      <c r="P35" s="98">
        <v>0</v>
      </c>
      <c r="Q35" s="98">
        <v>0</v>
      </c>
      <c r="R35" s="98">
        <v>63</v>
      </c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</row>
    <row r="36" spans="1:91" s="18" customFormat="1" ht="17.25" customHeight="1">
      <c r="A36" s="30" t="s">
        <v>152</v>
      </c>
      <c r="B36" s="30" t="s">
        <v>153</v>
      </c>
      <c r="C36" s="93" t="s">
        <v>469</v>
      </c>
      <c r="D36" s="98">
        <v>4</v>
      </c>
      <c r="E36" s="98">
        <v>12</v>
      </c>
      <c r="F36" s="98">
        <v>10</v>
      </c>
      <c r="G36" s="98">
        <v>5</v>
      </c>
      <c r="H36" s="98">
        <v>5</v>
      </c>
      <c r="I36" s="98">
        <v>13</v>
      </c>
      <c r="J36" s="98">
        <v>11</v>
      </c>
      <c r="K36" s="98">
        <v>8</v>
      </c>
      <c r="L36" s="98">
        <v>10</v>
      </c>
      <c r="M36" s="98">
        <v>10</v>
      </c>
      <c r="N36" s="98">
        <v>9</v>
      </c>
      <c r="O36" s="98">
        <v>10</v>
      </c>
      <c r="P36" s="98">
        <v>8</v>
      </c>
      <c r="Q36" s="98">
        <v>0</v>
      </c>
      <c r="R36" s="98">
        <v>115</v>
      </c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</row>
    <row r="37" spans="1:91" s="18" customFormat="1" ht="17.25" customHeight="1">
      <c r="A37" s="70" t="s">
        <v>180</v>
      </c>
      <c r="B37" s="70" t="s">
        <v>181</v>
      </c>
      <c r="C37" s="94" t="s">
        <v>485</v>
      </c>
      <c r="D37" s="99">
        <v>10</v>
      </c>
      <c r="E37" s="99">
        <v>13</v>
      </c>
      <c r="F37" s="99">
        <v>13</v>
      </c>
      <c r="G37" s="99">
        <v>15</v>
      </c>
      <c r="H37" s="99">
        <v>16</v>
      </c>
      <c r="I37" s="99">
        <v>12</v>
      </c>
      <c r="J37" s="99">
        <v>22</v>
      </c>
      <c r="K37" s="99">
        <v>20</v>
      </c>
      <c r="L37" s="99">
        <v>23</v>
      </c>
      <c r="M37" s="99">
        <v>0</v>
      </c>
      <c r="N37" s="99">
        <v>0</v>
      </c>
      <c r="O37" s="99">
        <v>0</v>
      </c>
      <c r="P37" s="99">
        <v>0</v>
      </c>
      <c r="Q37" s="99">
        <v>0</v>
      </c>
      <c r="R37" s="99">
        <v>144</v>
      </c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</row>
    <row r="38" spans="3:91" s="18" customFormat="1" ht="6.75" customHeight="1">
      <c r="C38" s="133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  <c r="CC38" s="90"/>
      <c r="CD38" s="90"/>
      <c r="CE38" s="90"/>
      <c r="CF38" s="90"/>
      <c r="CG38" s="90"/>
      <c r="CH38" s="90"/>
      <c r="CI38" s="90"/>
      <c r="CJ38" s="90"/>
      <c r="CK38" s="90"/>
      <c r="CL38" s="90"/>
      <c r="CM38" s="90"/>
    </row>
    <row r="39" spans="1:91" s="73" customFormat="1" ht="15" customHeight="1">
      <c r="A39" s="71"/>
      <c r="B39" s="71"/>
      <c r="C39" s="134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88"/>
      <c r="O39" s="72"/>
      <c r="P39" s="72"/>
      <c r="Q39" s="72"/>
      <c r="R39" s="72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</row>
    <row r="40" spans="1:91" s="20" customFormat="1" ht="19.5" customHeight="1">
      <c r="A40" s="144" t="s">
        <v>552</v>
      </c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</row>
    <row r="41" ht="12.75" customHeight="1"/>
    <row r="42" spans="1:2" ht="12.75" customHeight="1">
      <c r="A42" s="148" t="s">
        <v>458</v>
      </c>
      <c r="B42" s="148"/>
    </row>
    <row r="43" spans="1:91" s="16" customFormat="1" ht="25.5" customHeight="1">
      <c r="A43" s="17" t="s">
        <v>89</v>
      </c>
      <c r="B43" s="17" t="s">
        <v>90</v>
      </c>
      <c r="C43" s="109" t="s">
        <v>430</v>
      </c>
      <c r="D43" s="43" t="s">
        <v>87</v>
      </c>
      <c r="E43" s="43">
        <v>1</v>
      </c>
      <c r="F43" s="43">
        <v>2</v>
      </c>
      <c r="G43" s="43">
        <v>3</v>
      </c>
      <c r="H43" s="43">
        <v>4</v>
      </c>
      <c r="I43" s="43">
        <v>5</v>
      </c>
      <c r="J43" s="43">
        <v>6</v>
      </c>
      <c r="K43" s="43">
        <v>7</v>
      </c>
      <c r="L43" s="43">
        <v>8</v>
      </c>
      <c r="M43" s="43">
        <v>9</v>
      </c>
      <c r="N43" s="43">
        <v>10</v>
      </c>
      <c r="O43" s="43">
        <v>11</v>
      </c>
      <c r="P43" s="43">
        <v>12</v>
      </c>
      <c r="Q43" s="43" t="s">
        <v>121</v>
      </c>
      <c r="R43" s="38" t="s">
        <v>88</v>
      </c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</row>
    <row r="44" spans="1:91" s="31" customFormat="1" ht="15" customHeight="1">
      <c r="A44" s="30" t="s">
        <v>135</v>
      </c>
      <c r="B44" s="30" t="s">
        <v>136</v>
      </c>
      <c r="C44" s="93" t="s">
        <v>535</v>
      </c>
      <c r="D44" s="98">
        <v>1</v>
      </c>
      <c r="E44" s="98">
        <v>1</v>
      </c>
      <c r="F44" s="98">
        <v>0</v>
      </c>
      <c r="G44" s="98">
        <v>3</v>
      </c>
      <c r="H44" s="98">
        <v>3</v>
      </c>
      <c r="I44" s="98">
        <v>2</v>
      </c>
      <c r="J44" s="98">
        <v>3</v>
      </c>
      <c r="K44" s="98">
        <v>0</v>
      </c>
      <c r="L44" s="98">
        <v>1</v>
      </c>
      <c r="M44" s="98">
        <v>4</v>
      </c>
      <c r="N44" s="98">
        <v>4</v>
      </c>
      <c r="O44" s="98">
        <v>1</v>
      </c>
      <c r="P44" s="98">
        <v>1</v>
      </c>
      <c r="Q44" s="28">
        <v>0</v>
      </c>
      <c r="R44" s="28">
        <v>24</v>
      </c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</row>
    <row r="45" spans="1:91" s="31" customFormat="1" ht="15" customHeight="1">
      <c r="A45" s="30" t="s">
        <v>205</v>
      </c>
      <c r="B45" s="30" t="s">
        <v>206</v>
      </c>
      <c r="C45" s="93">
        <v>394</v>
      </c>
      <c r="D45" s="98">
        <v>8</v>
      </c>
      <c r="E45" s="98">
        <v>6</v>
      </c>
      <c r="F45" s="98">
        <v>8</v>
      </c>
      <c r="G45" s="98">
        <v>7</v>
      </c>
      <c r="H45" s="98">
        <v>10</v>
      </c>
      <c r="I45" s="98">
        <v>8</v>
      </c>
      <c r="J45" s="98">
        <v>9</v>
      </c>
      <c r="K45" s="98">
        <v>10</v>
      </c>
      <c r="L45" s="98">
        <v>14</v>
      </c>
      <c r="M45" s="98">
        <v>8</v>
      </c>
      <c r="N45" s="98">
        <v>5</v>
      </c>
      <c r="O45" s="98">
        <v>4</v>
      </c>
      <c r="P45" s="98">
        <v>13</v>
      </c>
      <c r="Q45" s="28">
        <v>0</v>
      </c>
      <c r="R45" s="28">
        <v>110</v>
      </c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</row>
    <row r="46" spans="1:91" s="31" customFormat="1" ht="15" customHeight="1">
      <c r="A46" s="30" t="s">
        <v>154</v>
      </c>
      <c r="B46" s="30" t="s">
        <v>155</v>
      </c>
      <c r="C46" s="93" t="s">
        <v>536</v>
      </c>
      <c r="D46" s="98">
        <v>18</v>
      </c>
      <c r="E46" s="98">
        <v>34</v>
      </c>
      <c r="F46" s="98">
        <v>26</v>
      </c>
      <c r="G46" s="98">
        <v>36</v>
      </c>
      <c r="H46" s="98">
        <v>34</v>
      </c>
      <c r="I46" s="98">
        <v>30</v>
      </c>
      <c r="J46" s="98">
        <v>37</v>
      </c>
      <c r="K46" s="98">
        <v>46</v>
      </c>
      <c r="L46" s="98">
        <v>44</v>
      </c>
      <c r="M46" s="98">
        <v>43</v>
      </c>
      <c r="N46" s="98">
        <v>29</v>
      </c>
      <c r="O46" s="98">
        <v>23</v>
      </c>
      <c r="P46" s="98">
        <v>33</v>
      </c>
      <c r="Q46" s="28">
        <v>0</v>
      </c>
      <c r="R46" s="28">
        <v>433</v>
      </c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</row>
    <row r="47" spans="1:91" s="31" customFormat="1" ht="15" customHeight="1">
      <c r="A47" s="30" t="s">
        <v>240</v>
      </c>
      <c r="B47" s="30" t="s">
        <v>241</v>
      </c>
      <c r="C47" s="93">
        <v>158</v>
      </c>
      <c r="D47" s="98">
        <v>4</v>
      </c>
      <c r="E47" s="98">
        <v>10</v>
      </c>
      <c r="F47" s="98">
        <v>11</v>
      </c>
      <c r="G47" s="98">
        <v>6</v>
      </c>
      <c r="H47" s="98">
        <v>8</v>
      </c>
      <c r="I47" s="98">
        <v>7</v>
      </c>
      <c r="J47" s="98">
        <v>11</v>
      </c>
      <c r="K47" s="98">
        <v>5</v>
      </c>
      <c r="L47" s="98">
        <v>9</v>
      </c>
      <c r="M47" s="98">
        <v>13</v>
      </c>
      <c r="N47" s="98">
        <v>6</v>
      </c>
      <c r="O47" s="98">
        <v>5</v>
      </c>
      <c r="P47" s="98">
        <v>9</v>
      </c>
      <c r="Q47" s="28">
        <v>0</v>
      </c>
      <c r="R47" s="28">
        <v>104</v>
      </c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</row>
    <row r="48" spans="1:91" s="31" customFormat="1" ht="15" customHeight="1">
      <c r="A48" s="30" t="s">
        <v>158</v>
      </c>
      <c r="B48" s="30" t="s">
        <v>157</v>
      </c>
      <c r="C48" s="93" t="s">
        <v>537</v>
      </c>
      <c r="D48" s="98">
        <v>0</v>
      </c>
      <c r="E48" s="98">
        <v>0</v>
      </c>
      <c r="F48" s="98">
        <v>0</v>
      </c>
      <c r="G48" s="98">
        <v>0</v>
      </c>
      <c r="H48" s="98">
        <v>0</v>
      </c>
      <c r="I48" s="98">
        <v>0</v>
      </c>
      <c r="J48" s="98">
        <v>0</v>
      </c>
      <c r="K48" s="98">
        <v>43</v>
      </c>
      <c r="L48" s="98">
        <v>49</v>
      </c>
      <c r="M48" s="98">
        <v>40</v>
      </c>
      <c r="N48" s="98">
        <v>40</v>
      </c>
      <c r="O48" s="98">
        <v>45</v>
      </c>
      <c r="P48" s="98">
        <v>43</v>
      </c>
      <c r="Q48" s="28">
        <v>0</v>
      </c>
      <c r="R48" s="28">
        <v>260</v>
      </c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</row>
    <row r="49" spans="1:91" s="31" customFormat="1" ht="15" customHeight="1">
      <c r="A49" s="30" t="s">
        <v>156</v>
      </c>
      <c r="B49" s="30" t="s">
        <v>157</v>
      </c>
      <c r="C49" s="93" t="s">
        <v>538</v>
      </c>
      <c r="D49" s="98">
        <v>43</v>
      </c>
      <c r="E49" s="98">
        <v>51</v>
      </c>
      <c r="F49" s="98">
        <v>43</v>
      </c>
      <c r="G49" s="98">
        <v>60</v>
      </c>
      <c r="H49" s="98">
        <v>40</v>
      </c>
      <c r="I49" s="98">
        <v>38</v>
      </c>
      <c r="J49" s="98">
        <v>30</v>
      </c>
      <c r="K49" s="98">
        <v>0</v>
      </c>
      <c r="L49" s="98">
        <v>0</v>
      </c>
      <c r="M49" s="98">
        <v>0</v>
      </c>
      <c r="N49" s="98">
        <v>0</v>
      </c>
      <c r="O49" s="98">
        <v>0</v>
      </c>
      <c r="P49" s="98">
        <v>0</v>
      </c>
      <c r="Q49" s="28">
        <v>0</v>
      </c>
      <c r="R49" s="28">
        <v>305</v>
      </c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</row>
    <row r="50" spans="1:91" s="31" customFormat="1" ht="15" customHeight="1">
      <c r="A50" s="30" t="s">
        <v>182</v>
      </c>
      <c r="B50" s="30" t="s">
        <v>183</v>
      </c>
      <c r="C50" s="93">
        <v>110</v>
      </c>
      <c r="D50" s="98">
        <v>0</v>
      </c>
      <c r="E50" s="98">
        <v>0</v>
      </c>
      <c r="F50" s="98">
        <v>0</v>
      </c>
      <c r="G50" s="98">
        <v>0</v>
      </c>
      <c r="H50" s="98">
        <v>0</v>
      </c>
      <c r="I50" s="98">
        <v>0</v>
      </c>
      <c r="J50" s="98">
        <v>0</v>
      </c>
      <c r="K50" s="98">
        <v>0</v>
      </c>
      <c r="L50" s="98">
        <v>0</v>
      </c>
      <c r="M50" s="98">
        <v>31</v>
      </c>
      <c r="N50" s="98">
        <v>33</v>
      </c>
      <c r="O50" s="98">
        <v>31</v>
      </c>
      <c r="P50" s="98">
        <v>21</v>
      </c>
      <c r="Q50" s="28">
        <v>1</v>
      </c>
      <c r="R50" s="28">
        <v>117</v>
      </c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</row>
    <row r="51" spans="1:91" s="31" customFormat="1" ht="15" customHeight="1">
      <c r="A51" s="30" t="s">
        <v>242</v>
      </c>
      <c r="B51" s="30" t="s">
        <v>243</v>
      </c>
      <c r="C51" s="93">
        <v>162</v>
      </c>
      <c r="D51" s="98">
        <v>0</v>
      </c>
      <c r="E51" s="98">
        <v>0</v>
      </c>
      <c r="F51" s="98">
        <v>0</v>
      </c>
      <c r="G51" s="98">
        <v>0</v>
      </c>
      <c r="H51" s="98">
        <v>0</v>
      </c>
      <c r="I51" s="98">
        <v>0</v>
      </c>
      <c r="J51" s="98">
        <v>0</v>
      </c>
      <c r="K51" s="98">
        <v>22</v>
      </c>
      <c r="L51" s="98">
        <v>25</v>
      </c>
      <c r="M51" s="98">
        <v>19</v>
      </c>
      <c r="N51" s="98">
        <v>18</v>
      </c>
      <c r="O51" s="98">
        <v>27</v>
      </c>
      <c r="P51" s="98">
        <v>22</v>
      </c>
      <c r="Q51" s="28">
        <v>1</v>
      </c>
      <c r="R51" s="28">
        <v>134</v>
      </c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</row>
    <row r="52" spans="1:91" s="31" customFormat="1" ht="15" customHeight="1">
      <c r="A52" s="30" t="s">
        <v>212</v>
      </c>
      <c r="B52" s="30" t="s">
        <v>213</v>
      </c>
      <c r="C52" s="93">
        <v>475</v>
      </c>
      <c r="D52" s="98">
        <v>10</v>
      </c>
      <c r="E52" s="98">
        <v>7</v>
      </c>
      <c r="F52" s="98">
        <v>8</v>
      </c>
      <c r="G52" s="98">
        <v>7</v>
      </c>
      <c r="H52" s="98">
        <v>9</v>
      </c>
      <c r="I52" s="98">
        <v>5</v>
      </c>
      <c r="J52" s="98">
        <v>12</v>
      </c>
      <c r="K52" s="98">
        <v>16</v>
      </c>
      <c r="L52" s="98">
        <v>13</v>
      </c>
      <c r="M52" s="98">
        <v>17</v>
      </c>
      <c r="N52" s="98">
        <v>12</v>
      </c>
      <c r="O52" s="98">
        <v>14</v>
      </c>
      <c r="P52" s="98">
        <v>14</v>
      </c>
      <c r="Q52" s="28">
        <v>0</v>
      </c>
      <c r="R52" s="28">
        <v>144</v>
      </c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</row>
    <row r="53" spans="1:91" s="31" customFormat="1" ht="15" customHeight="1">
      <c r="A53" s="30" t="s">
        <v>161</v>
      </c>
      <c r="B53" s="30" t="s">
        <v>162</v>
      </c>
      <c r="C53" s="93" t="s">
        <v>539</v>
      </c>
      <c r="D53" s="98">
        <v>3</v>
      </c>
      <c r="E53" s="98">
        <v>5</v>
      </c>
      <c r="F53" s="98">
        <v>4</v>
      </c>
      <c r="G53" s="98">
        <v>3</v>
      </c>
      <c r="H53" s="98">
        <v>5</v>
      </c>
      <c r="I53" s="98">
        <v>7</v>
      </c>
      <c r="J53" s="98">
        <v>1</v>
      </c>
      <c r="K53" s="98">
        <v>4</v>
      </c>
      <c r="L53" s="98">
        <v>3</v>
      </c>
      <c r="M53" s="98">
        <v>2</v>
      </c>
      <c r="N53" s="98">
        <v>3</v>
      </c>
      <c r="O53" s="98">
        <v>3</v>
      </c>
      <c r="P53" s="98">
        <v>2</v>
      </c>
      <c r="Q53" s="28">
        <v>0</v>
      </c>
      <c r="R53" s="28">
        <v>45</v>
      </c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</row>
    <row r="54" spans="1:91" s="32" customFormat="1" ht="15" customHeight="1">
      <c r="A54" s="30" t="s">
        <v>184</v>
      </c>
      <c r="B54" s="30" t="s">
        <v>185</v>
      </c>
      <c r="C54" s="93">
        <v>111</v>
      </c>
      <c r="D54" s="98">
        <v>7</v>
      </c>
      <c r="E54" s="98">
        <v>9</v>
      </c>
      <c r="F54" s="98">
        <v>4</v>
      </c>
      <c r="G54" s="98">
        <v>9</v>
      </c>
      <c r="H54" s="98">
        <v>11</v>
      </c>
      <c r="I54" s="98">
        <v>10</v>
      </c>
      <c r="J54" s="98">
        <v>9</v>
      </c>
      <c r="K54" s="98">
        <v>12</v>
      </c>
      <c r="L54" s="98">
        <v>15</v>
      </c>
      <c r="M54" s="98">
        <v>0</v>
      </c>
      <c r="N54" s="98">
        <v>0</v>
      </c>
      <c r="O54" s="98">
        <v>0</v>
      </c>
      <c r="P54" s="98">
        <v>0</v>
      </c>
      <c r="Q54" s="28">
        <v>0</v>
      </c>
      <c r="R54" s="28">
        <v>86</v>
      </c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</row>
    <row r="55" spans="1:91" s="32" customFormat="1" ht="15" customHeight="1">
      <c r="A55" s="30" t="s">
        <v>216</v>
      </c>
      <c r="B55" s="30" t="s">
        <v>217</v>
      </c>
      <c r="C55" s="93">
        <v>488</v>
      </c>
      <c r="D55" s="98">
        <v>15</v>
      </c>
      <c r="E55" s="98">
        <v>7</v>
      </c>
      <c r="F55" s="98">
        <v>10</v>
      </c>
      <c r="G55" s="98">
        <v>18</v>
      </c>
      <c r="H55" s="98">
        <v>20</v>
      </c>
      <c r="I55" s="98">
        <v>12</v>
      </c>
      <c r="J55" s="98">
        <v>18</v>
      </c>
      <c r="K55" s="98">
        <v>17</v>
      </c>
      <c r="L55" s="98">
        <v>24</v>
      </c>
      <c r="M55" s="98">
        <v>19</v>
      </c>
      <c r="N55" s="98">
        <v>22</v>
      </c>
      <c r="O55" s="98">
        <v>15</v>
      </c>
      <c r="P55" s="98">
        <v>21</v>
      </c>
      <c r="Q55" s="28">
        <v>0</v>
      </c>
      <c r="R55" s="28">
        <v>218</v>
      </c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</row>
    <row r="56" spans="1:91" s="32" customFormat="1" ht="15" customHeight="1">
      <c r="A56" s="30" t="s">
        <v>186</v>
      </c>
      <c r="B56" s="30" t="s">
        <v>187</v>
      </c>
      <c r="C56" s="93">
        <v>113</v>
      </c>
      <c r="D56" s="98">
        <v>2</v>
      </c>
      <c r="E56" s="98">
        <v>1</v>
      </c>
      <c r="F56" s="98">
        <v>0</v>
      </c>
      <c r="G56" s="98">
        <v>1</v>
      </c>
      <c r="H56" s="98">
        <v>0</v>
      </c>
      <c r="I56" s="98">
        <v>0</v>
      </c>
      <c r="J56" s="98">
        <v>3</v>
      </c>
      <c r="K56" s="98">
        <v>0</v>
      </c>
      <c r="L56" s="98">
        <v>1</v>
      </c>
      <c r="M56" s="98">
        <v>3</v>
      </c>
      <c r="N56" s="98">
        <v>0</v>
      </c>
      <c r="O56" s="98">
        <v>4</v>
      </c>
      <c r="P56" s="98">
        <v>2</v>
      </c>
      <c r="Q56" s="28">
        <v>0</v>
      </c>
      <c r="R56" s="28">
        <v>17</v>
      </c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</row>
    <row r="57" spans="1:91" s="32" customFormat="1" ht="15" customHeight="1">
      <c r="A57" s="30" t="s">
        <v>248</v>
      </c>
      <c r="B57" s="30" t="s">
        <v>249</v>
      </c>
      <c r="C57" s="93">
        <v>167</v>
      </c>
      <c r="D57" s="98">
        <v>8</v>
      </c>
      <c r="E57" s="98">
        <v>9</v>
      </c>
      <c r="F57" s="98">
        <v>14</v>
      </c>
      <c r="G57" s="98">
        <v>5</v>
      </c>
      <c r="H57" s="98">
        <v>17</v>
      </c>
      <c r="I57" s="98">
        <v>16</v>
      </c>
      <c r="J57" s="98">
        <v>15</v>
      </c>
      <c r="K57" s="98">
        <v>0</v>
      </c>
      <c r="L57" s="98">
        <v>0</v>
      </c>
      <c r="M57" s="98">
        <v>0</v>
      </c>
      <c r="N57" s="98">
        <v>0</v>
      </c>
      <c r="O57" s="98">
        <v>0</v>
      </c>
      <c r="P57" s="98">
        <v>0</v>
      </c>
      <c r="Q57" s="28">
        <v>0</v>
      </c>
      <c r="R57" s="28">
        <v>84</v>
      </c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89"/>
      <c r="CF57" s="89"/>
      <c r="CG57" s="89"/>
      <c r="CH57" s="89"/>
      <c r="CI57" s="89"/>
      <c r="CJ57" s="89"/>
      <c r="CK57" s="89"/>
      <c r="CL57" s="89"/>
      <c r="CM57" s="89"/>
    </row>
    <row r="58" spans="1:91" s="31" customFormat="1" ht="15" customHeight="1">
      <c r="A58" s="30" t="s">
        <v>159</v>
      </c>
      <c r="B58" s="30" t="s">
        <v>160</v>
      </c>
      <c r="C58" s="93" t="s">
        <v>540</v>
      </c>
      <c r="D58" s="98">
        <v>4</v>
      </c>
      <c r="E58" s="98">
        <v>10</v>
      </c>
      <c r="F58" s="98">
        <v>7</v>
      </c>
      <c r="G58" s="98">
        <v>7</v>
      </c>
      <c r="H58" s="98">
        <v>9</v>
      </c>
      <c r="I58" s="98">
        <v>5</v>
      </c>
      <c r="J58" s="98">
        <v>15</v>
      </c>
      <c r="K58" s="98">
        <v>12</v>
      </c>
      <c r="L58" s="98">
        <v>8</v>
      </c>
      <c r="M58" s="98">
        <v>10</v>
      </c>
      <c r="N58" s="98">
        <v>14</v>
      </c>
      <c r="O58" s="98">
        <v>10</v>
      </c>
      <c r="P58" s="98">
        <v>16</v>
      </c>
      <c r="Q58" s="28">
        <v>0</v>
      </c>
      <c r="R58" s="28">
        <v>127</v>
      </c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</row>
    <row r="59" spans="1:91" s="31" customFormat="1" ht="15" customHeight="1">
      <c r="A59" s="30" t="s">
        <v>210</v>
      </c>
      <c r="B59" s="30" t="s">
        <v>211</v>
      </c>
      <c r="C59" s="93">
        <v>474</v>
      </c>
      <c r="D59" s="98">
        <v>11</v>
      </c>
      <c r="E59" s="98">
        <v>13</v>
      </c>
      <c r="F59" s="98">
        <v>9</v>
      </c>
      <c r="G59" s="98">
        <v>9</v>
      </c>
      <c r="H59" s="98">
        <v>10</v>
      </c>
      <c r="I59" s="98">
        <v>13</v>
      </c>
      <c r="J59" s="98">
        <v>15</v>
      </c>
      <c r="K59" s="98">
        <v>16</v>
      </c>
      <c r="L59" s="98">
        <v>9</v>
      </c>
      <c r="M59" s="98">
        <v>16</v>
      </c>
      <c r="N59" s="98">
        <v>18</v>
      </c>
      <c r="O59" s="98">
        <v>16</v>
      </c>
      <c r="P59" s="98">
        <v>16</v>
      </c>
      <c r="Q59" s="28">
        <v>0</v>
      </c>
      <c r="R59" s="28">
        <v>171</v>
      </c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9"/>
      <c r="CA59" s="89"/>
      <c r="CB59" s="89"/>
      <c r="CC59" s="89"/>
      <c r="CD59" s="89"/>
      <c r="CE59" s="89"/>
      <c r="CF59" s="89"/>
      <c r="CG59" s="89"/>
      <c r="CH59" s="89"/>
      <c r="CI59" s="89"/>
      <c r="CJ59" s="89"/>
      <c r="CK59" s="89"/>
      <c r="CL59" s="89"/>
      <c r="CM59" s="89"/>
    </row>
    <row r="60" spans="1:91" s="31" customFormat="1" ht="15" customHeight="1">
      <c r="A60" s="30" t="s">
        <v>296</v>
      </c>
      <c r="B60" s="30" t="s">
        <v>251</v>
      </c>
      <c r="C60" s="93">
        <v>409</v>
      </c>
      <c r="D60" s="98">
        <v>0</v>
      </c>
      <c r="E60" s="98">
        <v>0</v>
      </c>
      <c r="F60" s="98">
        <v>0</v>
      </c>
      <c r="G60" s="98">
        <v>0</v>
      </c>
      <c r="H60" s="98">
        <v>0</v>
      </c>
      <c r="I60" s="98">
        <v>0</v>
      </c>
      <c r="J60" s="98">
        <v>0</v>
      </c>
      <c r="K60" s="98">
        <v>43</v>
      </c>
      <c r="L60" s="98">
        <v>41</v>
      </c>
      <c r="M60" s="98">
        <v>60</v>
      </c>
      <c r="N60" s="98">
        <v>31</v>
      </c>
      <c r="O60" s="98">
        <v>39</v>
      </c>
      <c r="P60" s="98">
        <v>26</v>
      </c>
      <c r="Q60" s="28">
        <v>7</v>
      </c>
      <c r="R60" s="28">
        <v>247</v>
      </c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</row>
    <row r="61" spans="1:91" s="31" customFormat="1" ht="15" customHeight="1">
      <c r="A61" s="30" t="s">
        <v>250</v>
      </c>
      <c r="B61" s="30" t="s">
        <v>251</v>
      </c>
      <c r="C61" s="93">
        <v>171</v>
      </c>
      <c r="D61" s="98">
        <v>32</v>
      </c>
      <c r="E61" s="98">
        <v>33</v>
      </c>
      <c r="F61" s="98">
        <v>31</v>
      </c>
      <c r="G61" s="98">
        <v>26</v>
      </c>
      <c r="H61" s="98">
        <v>33</v>
      </c>
      <c r="I61" s="98">
        <v>29</v>
      </c>
      <c r="J61" s="98">
        <v>39</v>
      </c>
      <c r="K61" s="98">
        <v>0</v>
      </c>
      <c r="L61" s="98">
        <v>0</v>
      </c>
      <c r="M61" s="98">
        <v>0</v>
      </c>
      <c r="N61" s="98">
        <v>0</v>
      </c>
      <c r="O61" s="98">
        <v>0</v>
      </c>
      <c r="P61" s="98">
        <v>0</v>
      </c>
      <c r="Q61" s="28">
        <v>0</v>
      </c>
      <c r="R61" s="28">
        <v>223</v>
      </c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</row>
    <row r="62" spans="1:91" s="31" customFormat="1" ht="15" customHeight="1">
      <c r="A62" s="30" t="s">
        <v>451</v>
      </c>
      <c r="B62" s="30" t="s">
        <v>140</v>
      </c>
      <c r="C62" s="93">
        <v>953</v>
      </c>
      <c r="D62" s="98">
        <v>22</v>
      </c>
      <c r="E62" s="98">
        <v>20</v>
      </c>
      <c r="F62" s="98">
        <v>15</v>
      </c>
      <c r="G62" s="98">
        <v>23</v>
      </c>
      <c r="H62" s="98">
        <v>25</v>
      </c>
      <c r="I62" s="98">
        <v>24</v>
      </c>
      <c r="J62" s="98">
        <v>13</v>
      </c>
      <c r="K62" s="98">
        <v>29</v>
      </c>
      <c r="L62" s="98">
        <v>35</v>
      </c>
      <c r="M62" s="98">
        <v>34</v>
      </c>
      <c r="N62" s="98">
        <v>30</v>
      </c>
      <c r="O62" s="98">
        <v>24</v>
      </c>
      <c r="P62" s="98">
        <v>36</v>
      </c>
      <c r="Q62" s="28">
        <v>0</v>
      </c>
      <c r="R62" s="28">
        <v>330</v>
      </c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</row>
    <row r="63" spans="1:97" s="31" customFormat="1" ht="15" customHeight="1">
      <c r="A63" s="30" t="s">
        <v>531</v>
      </c>
      <c r="B63" s="30" t="s">
        <v>188</v>
      </c>
      <c r="C63" s="93">
        <v>116</v>
      </c>
      <c r="D63" s="98">
        <v>11</v>
      </c>
      <c r="E63" s="98">
        <v>15</v>
      </c>
      <c r="F63" s="98">
        <v>12</v>
      </c>
      <c r="G63" s="98">
        <v>16</v>
      </c>
      <c r="H63" s="98">
        <v>14</v>
      </c>
      <c r="I63" s="98">
        <v>16</v>
      </c>
      <c r="J63" s="98">
        <v>19</v>
      </c>
      <c r="K63" s="98">
        <v>15</v>
      </c>
      <c r="L63" s="98">
        <v>21</v>
      </c>
      <c r="M63" s="98">
        <v>37</v>
      </c>
      <c r="N63" s="98">
        <v>39</v>
      </c>
      <c r="O63" s="98">
        <v>36</v>
      </c>
      <c r="P63" s="98">
        <v>37</v>
      </c>
      <c r="Q63" s="28">
        <v>0</v>
      </c>
      <c r="R63" s="28">
        <v>288</v>
      </c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92"/>
      <c r="BS63" s="92"/>
      <c r="BT63" s="92"/>
      <c r="BU63" s="92"/>
      <c r="BV63" s="92"/>
      <c r="BW63" s="92"/>
      <c r="BX63" s="92"/>
      <c r="BY63" s="92"/>
      <c r="BZ63" s="92"/>
      <c r="CA63" s="92"/>
      <c r="CB63" s="92"/>
      <c r="CC63" s="92"/>
      <c r="CD63" s="92"/>
      <c r="CE63" s="92"/>
      <c r="CF63" s="92"/>
      <c r="CG63" s="92"/>
      <c r="CH63" s="92"/>
      <c r="CI63" s="92"/>
      <c r="CJ63" s="92"/>
      <c r="CK63" s="92"/>
      <c r="CL63" s="92"/>
      <c r="CM63" s="92"/>
      <c r="CN63" s="30"/>
      <c r="CO63" s="30"/>
      <c r="CP63" s="30"/>
      <c r="CQ63" s="30"/>
      <c r="CR63" s="30"/>
      <c r="CS63" s="30"/>
    </row>
    <row r="64" spans="1:97" s="31" customFormat="1" ht="15" customHeight="1">
      <c r="A64" s="30" t="s">
        <v>452</v>
      </c>
      <c r="B64" s="30" t="s">
        <v>190</v>
      </c>
      <c r="C64" s="93">
        <v>463</v>
      </c>
      <c r="D64" s="98">
        <v>0</v>
      </c>
      <c r="E64" s="98">
        <v>0</v>
      </c>
      <c r="F64" s="98">
        <v>0</v>
      </c>
      <c r="G64" s="98">
        <v>0</v>
      </c>
      <c r="H64" s="98">
        <v>0</v>
      </c>
      <c r="I64" s="98">
        <v>0</v>
      </c>
      <c r="J64" s="98">
        <v>0</v>
      </c>
      <c r="K64" s="98">
        <v>0</v>
      </c>
      <c r="L64" s="98">
        <v>0</v>
      </c>
      <c r="M64" s="98">
        <v>0</v>
      </c>
      <c r="N64" s="98">
        <v>7</v>
      </c>
      <c r="O64" s="98">
        <v>4</v>
      </c>
      <c r="P64" s="98">
        <v>2</v>
      </c>
      <c r="Q64" s="28">
        <v>5</v>
      </c>
      <c r="R64" s="28">
        <v>18</v>
      </c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  <c r="BX64" s="92"/>
      <c r="BY64" s="92"/>
      <c r="BZ64" s="92"/>
      <c r="CA64" s="92"/>
      <c r="CB64" s="92"/>
      <c r="CC64" s="92"/>
      <c r="CD64" s="92"/>
      <c r="CE64" s="92"/>
      <c r="CF64" s="92"/>
      <c r="CG64" s="92"/>
      <c r="CH64" s="92"/>
      <c r="CI64" s="92"/>
      <c r="CJ64" s="92"/>
      <c r="CK64" s="92"/>
      <c r="CL64" s="92"/>
      <c r="CM64" s="92"/>
      <c r="CN64" s="30"/>
      <c r="CO64" s="30"/>
      <c r="CP64" s="30"/>
      <c r="CQ64" s="30"/>
      <c r="CR64" s="30"/>
      <c r="CS64" s="30"/>
    </row>
    <row r="65" spans="1:97" s="31" customFormat="1" ht="15" customHeight="1">
      <c r="A65" s="30" t="s">
        <v>189</v>
      </c>
      <c r="B65" s="30" t="s">
        <v>190</v>
      </c>
      <c r="C65" s="93">
        <v>118</v>
      </c>
      <c r="D65" s="98">
        <v>0</v>
      </c>
      <c r="E65" s="98">
        <v>0</v>
      </c>
      <c r="F65" s="98">
        <v>0</v>
      </c>
      <c r="G65" s="98">
        <v>0</v>
      </c>
      <c r="H65" s="98">
        <v>96</v>
      </c>
      <c r="I65" s="98">
        <v>89</v>
      </c>
      <c r="J65" s="98">
        <v>0</v>
      </c>
      <c r="K65" s="98">
        <v>0</v>
      </c>
      <c r="L65" s="98">
        <v>0</v>
      </c>
      <c r="M65" s="98">
        <v>0</v>
      </c>
      <c r="N65" s="98">
        <v>0</v>
      </c>
      <c r="O65" s="98">
        <v>0</v>
      </c>
      <c r="P65" s="98">
        <v>0</v>
      </c>
      <c r="Q65" s="28">
        <v>0</v>
      </c>
      <c r="R65" s="28">
        <v>185</v>
      </c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  <c r="BS65" s="92"/>
      <c r="BT65" s="92"/>
      <c r="BU65" s="92"/>
      <c r="BV65" s="92"/>
      <c r="BW65" s="92"/>
      <c r="BX65" s="92"/>
      <c r="BY65" s="92"/>
      <c r="BZ65" s="92"/>
      <c r="CA65" s="92"/>
      <c r="CB65" s="92"/>
      <c r="CC65" s="92"/>
      <c r="CD65" s="92"/>
      <c r="CE65" s="92"/>
      <c r="CF65" s="92"/>
      <c r="CG65" s="92"/>
      <c r="CH65" s="92"/>
      <c r="CI65" s="92"/>
      <c r="CJ65" s="92"/>
      <c r="CK65" s="92"/>
      <c r="CL65" s="92"/>
      <c r="CM65" s="92"/>
      <c r="CN65" s="30"/>
      <c r="CO65" s="30"/>
      <c r="CP65" s="30"/>
      <c r="CQ65" s="30"/>
      <c r="CR65" s="30"/>
      <c r="CS65" s="30"/>
    </row>
    <row r="66" spans="1:97" s="31" customFormat="1" ht="15" customHeight="1">
      <c r="A66" s="30" t="s">
        <v>191</v>
      </c>
      <c r="B66" s="30" t="s">
        <v>190</v>
      </c>
      <c r="C66" s="93">
        <v>119</v>
      </c>
      <c r="D66" s="98">
        <v>0</v>
      </c>
      <c r="E66" s="98">
        <v>0</v>
      </c>
      <c r="F66" s="98">
        <v>0</v>
      </c>
      <c r="G66" s="98">
        <v>0</v>
      </c>
      <c r="H66" s="98">
        <v>0</v>
      </c>
      <c r="I66" s="98">
        <v>0</v>
      </c>
      <c r="J66" s="98">
        <v>0</v>
      </c>
      <c r="K66" s="98">
        <v>0</v>
      </c>
      <c r="L66" s="98">
        <v>0</v>
      </c>
      <c r="M66" s="98">
        <v>106</v>
      </c>
      <c r="N66" s="98">
        <v>100</v>
      </c>
      <c r="O66" s="98">
        <v>92</v>
      </c>
      <c r="P66" s="98">
        <v>91</v>
      </c>
      <c r="Q66" s="28">
        <v>2</v>
      </c>
      <c r="R66" s="28">
        <v>391</v>
      </c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2"/>
      <c r="BR66" s="92"/>
      <c r="BS66" s="92"/>
      <c r="BT66" s="92"/>
      <c r="BU66" s="92"/>
      <c r="BV66" s="92"/>
      <c r="BW66" s="92"/>
      <c r="BX66" s="92"/>
      <c r="BY66" s="92"/>
      <c r="BZ66" s="92"/>
      <c r="CA66" s="92"/>
      <c r="CB66" s="92"/>
      <c r="CC66" s="92"/>
      <c r="CD66" s="92"/>
      <c r="CE66" s="92"/>
      <c r="CF66" s="92"/>
      <c r="CG66" s="92"/>
      <c r="CH66" s="92"/>
      <c r="CI66" s="92"/>
      <c r="CJ66" s="92"/>
      <c r="CK66" s="92"/>
      <c r="CL66" s="92"/>
      <c r="CM66" s="92"/>
      <c r="CN66" s="30"/>
      <c r="CO66" s="30"/>
      <c r="CP66" s="30"/>
      <c r="CQ66" s="30"/>
      <c r="CR66" s="30"/>
      <c r="CS66" s="30"/>
    </row>
    <row r="67" spans="1:97" s="31" customFormat="1" ht="15" customHeight="1">
      <c r="A67" s="30" t="s">
        <v>207</v>
      </c>
      <c r="B67" s="30" t="s">
        <v>190</v>
      </c>
      <c r="C67" s="93">
        <v>396</v>
      </c>
      <c r="D67" s="98">
        <v>0</v>
      </c>
      <c r="E67" s="98">
        <v>0</v>
      </c>
      <c r="F67" s="98">
        <v>0</v>
      </c>
      <c r="G67" s="98">
        <v>0</v>
      </c>
      <c r="H67" s="98">
        <v>0</v>
      </c>
      <c r="I67" s="98">
        <v>0</v>
      </c>
      <c r="J67" s="98">
        <v>81</v>
      </c>
      <c r="K67" s="98">
        <v>98</v>
      </c>
      <c r="L67" s="98">
        <v>88</v>
      </c>
      <c r="M67" s="98">
        <v>0</v>
      </c>
      <c r="N67" s="98">
        <v>0</v>
      </c>
      <c r="O67" s="98">
        <v>0</v>
      </c>
      <c r="P67" s="98">
        <v>0</v>
      </c>
      <c r="Q67" s="28">
        <v>0</v>
      </c>
      <c r="R67" s="28">
        <v>267</v>
      </c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92"/>
      <c r="BS67" s="92"/>
      <c r="BT67" s="92"/>
      <c r="BU67" s="92"/>
      <c r="BV67" s="92"/>
      <c r="BW67" s="92"/>
      <c r="BX67" s="92"/>
      <c r="BY67" s="92"/>
      <c r="BZ67" s="92"/>
      <c r="CA67" s="92"/>
      <c r="CB67" s="92"/>
      <c r="CC67" s="92"/>
      <c r="CD67" s="92"/>
      <c r="CE67" s="92"/>
      <c r="CF67" s="92"/>
      <c r="CG67" s="92"/>
      <c r="CH67" s="92"/>
      <c r="CI67" s="92"/>
      <c r="CJ67" s="92"/>
      <c r="CK67" s="92"/>
      <c r="CL67" s="92"/>
      <c r="CM67" s="92"/>
      <c r="CN67" s="30"/>
      <c r="CO67" s="30"/>
      <c r="CP67" s="30"/>
      <c r="CQ67" s="30"/>
      <c r="CR67" s="30"/>
      <c r="CS67" s="30"/>
    </row>
    <row r="68" spans="1:97" s="31" customFormat="1" ht="15" customHeight="1">
      <c r="A68" s="30" t="s">
        <v>192</v>
      </c>
      <c r="B68" s="30" t="s">
        <v>190</v>
      </c>
      <c r="C68" s="93">
        <v>120</v>
      </c>
      <c r="D68" s="98">
        <v>72</v>
      </c>
      <c r="E68" s="98">
        <v>73</v>
      </c>
      <c r="F68" s="98">
        <v>91</v>
      </c>
      <c r="G68" s="98">
        <v>68</v>
      </c>
      <c r="H68" s="98">
        <v>0</v>
      </c>
      <c r="I68" s="98">
        <v>0</v>
      </c>
      <c r="J68" s="98">
        <v>0</v>
      </c>
      <c r="K68" s="98">
        <v>0</v>
      </c>
      <c r="L68" s="98">
        <v>0</v>
      </c>
      <c r="M68" s="98">
        <v>0</v>
      </c>
      <c r="N68" s="98">
        <v>0</v>
      </c>
      <c r="O68" s="98">
        <v>0</v>
      </c>
      <c r="P68" s="98">
        <v>0</v>
      </c>
      <c r="Q68" s="28">
        <v>0</v>
      </c>
      <c r="R68" s="28">
        <v>304</v>
      </c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  <c r="BS68" s="92"/>
      <c r="BT68" s="92"/>
      <c r="BU68" s="92"/>
      <c r="BV68" s="92"/>
      <c r="BW68" s="92"/>
      <c r="BX68" s="92"/>
      <c r="BY68" s="92"/>
      <c r="BZ68" s="92"/>
      <c r="CA68" s="92"/>
      <c r="CB68" s="92"/>
      <c r="CC68" s="92"/>
      <c r="CD68" s="92"/>
      <c r="CE68" s="92"/>
      <c r="CF68" s="92"/>
      <c r="CG68" s="92"/>
      <c r="CH68" s="92"/>
      <c r="CI68" s="92"/>
      <c r="CJ68" s="92"/>
      <c r="CK68" s="92"/>
      <c r="CL68" s="92"/>
      <c r="CM68" s="92"/>
      <c r="CN68" s="30"/>
      <c r="CO68" s="30"/>
      <c r="CP68" s="30"/>
      <c r="CQ68" s="30"/>
      <c r="CR68" s="30"/>
      <c r="CS68" s="30"/>
    </row>
    <row r="69" spans="1:97" s="31" customFormat="1" ht="15" customHeight="1">
      <c r="A69" s="30" t="s">
        <v>193</v>
      </c>
      <c r="B69" s="30" t="s">
        <v>194</v>
      </c>
      <c r="C69" s="93">
        <v>123</v>
      </c>
      <c r="D69" s="98">
        <v>18</v>
      </c>
      <c r="E69" s="98">
        <v>17</v>
      </c>
      <c r="F69" s="98">
        <v>13</v>
      </c>
      <c r="G69" s="98">
        <v>16</v>
      </c>
      <c r="H69" s="98">
        <v>18</v>
      </c>
      <c r="I69" s="98">
        <v>16</v>
      </c>
      <c r="J69" s="98">
        <v>13</v>
      </c>
      <c r="K69" s="98">
        <v>25</v>
      </c>
      <c r="L69" s="98">
        <v>17</v>
      </c>
      <c r="M69" s="98">
        <v>0</v>
      </c>
      <c r="N69" s="98">
        <v>0</v>
      </c>
      <c r="O69" s="98">
        <v>0</v>
      </c>
      <c r="P69" s="98">
        <v>0</v>
      </c>
      <c r="Q69" s="28">
        <v>0</v>
      </c>
      <c r="R69" s="28">
        <v>153</v>
      </c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BM69" s="92"/>
      <c r="BN69" s="92"/>
      <c r="BO69" s="92"/>
      <c r="BP69" s="92"/>
      <c r="BQ69" s="92"/>
      <c r="BR69" s="92"/>
      <c r="BS69" s="92"/>
      <c r="BT69" s="92"/>
      <c r="BU69" s="92"/>
      <c r="BV69" s="92"/>
      <c r="BW69" s="92"/>
      <c r="BX69" s="92"/>
      <c r="BY69" s="92"/>
      <c r="BZ69" s="92"/>
      <c r="CA69" s="92"/>
      <c r="CB69" s="92"/>
      <c r="CC69" s="92"/>
      <c r="CD69" s="92"/>
      <c r="CE69" s="92"/>
      <c r="CF69" s="92"/>
      <c r="CG69" s="92"/>
      <c r="CH69" s="92"/>
      <c r="CI69" s="92"/>
      <c r="CJ69" s="92"/>
      <c r="CK69" s="92"/>
      <c r="CL69" s="92"/>
      <c r="CM69" s="92"/>
      <c r="CN69" s="30"/>
      <c r="CO69" s="30"/>
      <c r="CP69" s="30"/>
      <c r="CQ69" s="30"/>
      <c r="CR69" s="30"/>
      <c r="CS69" s="30"/>
    </row>
    <row r="70" spans="1:97" s="31" customFormat="1" ht="15" customHeight="1">
      <c r="A70" s="30" t="s">
        <v>252</v>
      </c>
      <c r="B70" s="30" t="s">
        <v>253</v>
      </c>
      <c r="C70" s="93">
        <v>172</v>
      </c>
      <c r="D70" s="98">
        <v>11</v>
      </c>
      <c r="E70" s="98">
        <v>9</v>
      </c>
      <c r="F70" s="98">
        <v>9</v>
      </c>
      <c r="G70" s="98">
        <v>3</v>
      </c>
      <c r="H70" s="98">
        <v>0</v>
      </c>
      <c r="I70" s="98">
        <v>0</v>
      </c>
      <c r="J70" s="98">
        <v>0</v>
      </c>
      <c r="K70" s="98">
        <v>0</v>
      </c>
      <c r="L70" s="98">
        <v>0</v>
      </c>
      <c r="M70" s="98">
        <v>0</v>
      </c>
      <c r="N70" s="98">
        <v>0</v>
      </c>
      <c r="O70" s="98">
        <v>0</v>
      </c>
      <c r="P70" s="98">
        <v>0</v>
      </c>
      <c r="Q70" s="28">
        <v>0</v>
      </c>
      <c r="R70" s="28">
        <v>32</v>
      </c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2"/>
      <c r="BN70" s="92"/>
      <c r="BO70" s="92"/>
      <c r="BP70" s="92"/>
      <c r="BQ70" s="92"/>
      <c r="BR70" s="92"/>
      <c r="BS70" s="92"/>
      <c r="BT70" s="92"/>
      <c r="BU70" s="92"/>
      <c r="BV70" s="92"/>
      <c r="BW70" s="92"/>
      <c r="BX70" s="92"/>
      <c r="BY70" s="92"/>
      <c r="BZ70" s="92"/>
      <c r="CA70" s="92"/>
      <c r="CB70" s="92"/>
      <c r="CC70" s="92"/>
      <c r="CD70" s="92"/>
      <c r="CE70" s="92"/>
      <c r="CF70" s="92"/>
      <c r="CG70" s="92"/>
      <c r="CH70" s="92"/>
      <c r="CI70" s="92"/>
      <c r="CJ70" s="92"/>
      <c r="CK70" s="92"/>
      <c r="CL70" s="92"/>
      <c r="CM70" s="92"/>
      <c r="CN70" s="30"/>
      <c r="CO70" s="30"/>
      <c r="CP70" s="30"/>
      <c r="CQ70" s="30"/>
      <c r="CR70" s="30"/>
      <c r="CS70" s="30"/>
    </row>
    <row r="71" spans="1:97" s="31" customFormat="1" ht="15" customHeight="1">
      <c r="A71" s="30" t="s">
        <v>163</v>
      </c>
      <c r="B71" s="30" t="s">
        <v>164</v>
      </c>
      <c r="C71" s="93" t="s">
        <v>541</v>
      </c>
      <c r="D71" s="98">
        <v>9</v>
      </c>
      <c r="E71" s="98">
        <v>2</v>
      </c>
      <c r="F71" s="98">
        <v>6</v>
      </c>
      <c r="G71" s="98">
        <v>4</v>
      </c>
      <c r="H71" s="98">
        <v>2</v>
      </c>
      <c r="I71" s="98">
        <v>4</v>
      </c>
      <c r="J71" s="98">
        <v>4</v>
      </c>
      <c r="K71" s="98">
        <v>7</v>
      </c>
      <c r="L71" s="98">
        <v>7</v>
      </c>
      <c r="M71" s="98">
        <v>6</v>
      </c>
      <c r="N71" s="98">
        <v>5</v>
      </c>
      <c r="O71" s="98">
        <v>10</v>
      </c>
      <c r="P71" s="98">
        <v>9</v>
      </c>
      <c r="Q71" s="28">
        <v>0</v>
      </c>
      <c r="R71" s="28">
        <v>75</v>
      </c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BM71" s="92"/>
      <c r="BN71" s="92"/>
      <c r="BO71" s="92"/>
      <c r="BP71" s="92"/>
      <c r="BQ71" s="92"/>
      <c r="BR71" s="92"/>
      <c r="BS71" s="92"/>
      <c r="BT71" s="92"/>
      <c r="BU71" s="92"/>
      <c r="BV71" s="92"/>
      <c r="BW71" s="92"/>
      <c r="BX71" s="92"/>
      <c r="BY71" s="92"/>
      <c r="BZ71" s="92"/>
      <c r="CA71" s="92"/>
      <c r="CB71" s="92"/>
      <c r="CC71" s="92"/>
      <c r="CD71" s="92"/>
      <c r="CE71" s="92"/>
      <c r="CF71" s="92"/>
      <c r="CG71" s="92"/>
      <c r="CH71" s="92"/>
      <c r="CI71" s="92"/>
      <c r="CJ71" s="92"/>
      <c r="CK71" s="92"/>
      <c r="CL71" s="92"/>
      <c r="CM71" s="92"/>
      <c r="CN71" s="30"/>
      <c r="CO71" s="30"/>
      <c r="CP71" s="30"/>
      <c r="CQ71" s="30"/>
      <c r="CR71" s="30"/>
      <c r="CS71" s="30"/>
    </row>
    <row r="72" spans="1:97" s="31" customFormat="1" ht="15" customHeight="1">
      <c r="A72" s="30" t="s">
        <v>208</v>
      </c>
      <c r="B72" s="30" t="s">
        <v>209</v>
      </c>
      <c r="C72" s="93">
        <v>397</v>
      </c>
      <c r="D72" s="98">
        <v>8</v>
      </c>
      <c r="E72" s="98">
        <v>9</v>
      </c>
      <c r="F72" s="98">
        <v>12</v>
      </c>
      <c r="G72" s="98">
        <v>10</v>
      </c>
      <c r="H72" s="98">
        <v>15</v>
      </c>
      <c r="I72" s="98">
        <v>5</v>
      </c>
      <c r="J72" s="98">
        <v>11</v>
      </c>
      <c r="K72" s="98">
        <v>19</v>
      </c>
      <c r="L72" s="98">
        <v>17</v>
      </c>
      <c r="M72" s="98">
        <v>13</v>
      </c>
      <c r="N72" s="98">
        <v>7</v>
      </c>
      <c r="O72" s="98">
        <v>15</v>
      </c>
      <c r="P72" s="98">
        <v>13</v>
      </c>
      <c r="Q72" s="28">
        <v>0</v>
      </c>
      <c r="R72" s="28">
        <v>154</v>
      </c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2"/>
      <c r="BX72" s="92"/>
      <c r="BY72" s="92"/>
      <c r="BZ72" s="92"/>
      <c r="CA72" s="92"/>
      <c r="CB72" s="92"/>
      <c r="CC72" s="92"/>
      <c r="CD72" s="92"/>
      <c r="CE72" s="92"/>
      <c r="CF72" s="92"/>
      <c r="CG72" s="92"/>
      <c r="CH72" s="92"/>
      <c r="CI72" s="92"/>
      <c r="CJ72" s="92"/>
      <c r="CK72" s="92"/>
      <c r="CL72" s="92"/>
      <c r="CM72" s="92"/>
      <c r="CN72" s="30"/>
      <c r="CO72" s="30"/>
      <c r="CP72" s="30"/>
      <c r="CQ72" s="30"/>
      <c r="CR72" s="30"/>
      <c r="CS72" s="30"/>
    </row>
    <row r="73" spans="1:97" ht="12" customHeight="1">
      <c r="A73" s="30" t="s">
        <v>143</v>
      </c>
      <c r="B73" s="30" t="s">
        <v>254</v>
      </c>
      <c r="C73" s="93">
        <v>174</v>
      </c>
      <c r="D73" s="98">
        <v>0</v>
      </c>
      <c r="E73" s="98">
        <v>1</v>
      </c>
      <c r="F73" s="98">
        <v>4</v>
      </c>
      <c r="G73" s="98">
        <v>1</v>
      </c>
      <c r="H73" s="98">
        <v>1</v>
      </c>
      <c r="I73" s="98">
        <v>0</v>
      </c>
      <c r="J73" s="98">
        <v>2</v>
      </c>
      <c r="K73" s="98">
        <v>4</v>
      </c>
      <c r="L73" s="98">
        <v>4</v>
      </c>
      <c r="M73" s="98">
        <v>1</v>
      </c>
      <c r="N73" s="98">
        <v>2</v>
      </c>
      <c r="O73" s="98">
        <v>5</v>
      </c>
      <c r="P73" s="98">
        <v>0</v>
      </c>
      <c r="Q73" s="28">
        <v>1</v>
      </c>
      <c r="R73" s="28">
        <v>26</v>
      </c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2"/>
      <c r="BX73" s="92"/>
      <c r="BY73" s="92"/>
      <c r="BZ73" s="92"/>
      <c r="CA73" s="92"/>
      <c r="CB73" s="92"/>
      <c r="CC73" s="92"/>
      <c r="CD73" s="92"/>
      <c r="CE73" s="92"/>
      <c r="CF73" s="92"/>
      <c r="CG73" s="92"/>
      <c r="CH73" s="92"/>
      <c r="CI73" s="92"/>
      <c r="CJ73" s="92"/>
      <c r="CK73" s="92"/>
      <c r="CL73" s="92"/>
      <c r="CM73" s="92"/>
      <c r="CN73" s="30"/>
      <c r="CO73" s="30"/>
      <c r="CP73" s="30"/>
      <c r="CQ73" s="30"/>
      <c r="CR73" s="30"/>
      <c r="CS73" s="30"/>
    </row>
    <row r="74" spans="1:97" ht="15" customHeight="1">
      <c r="A74" s="30" t="s">
        <v>203</v>
      </c>
      <c r="B74" s="30" t="s">
        <v>204</v>
      </c>
      <c r="C74" s="93">
        <v>393</v>
      </c>
      <c r="D74" s="98">
        <v>4</v>
      </c>
      <c r="E74" s="98">
        <v>1</v>
      </c>
      <c r="F74" s="98">
        <v>4</v>
      </c>
      <c r="G74" s="98">
        <v>1</v>
      </c>
      <c r="H74" s="98">
        <v>2</v>
      </c>
      <c r="I74" s="98">
        <v>1</v>
      </c>
      <c r="J74" s="98">
        <v>5</v>
      </c>
      <c r="K74" s="98">
        <v>3</v>
      </c>
      <c r="L74" s="98">
        <v>1</v>
      </c>
      <c r="M74" s="98">
        <v>2</v>
      </c>
      <c r="N74" s="98">
        <v>2</v>
      </c>
      <c r="O74" s="98">
        <v>7</v>
      </c>
      <c r="P74" s="98">
        <v>4</v>
      </c>
      <c r="Q74" s="28">
        <v>0</v>
      </c>
      <c r="R74" s="28">
        <v>37</v>
      </c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2"/>
      <c r="BQ74" s="92"/>
      <c r="BR74" s="92"/>
      <c r="BS74" s="92"/>
      <c r="BT74" s="92"/>
      <c r="BU74" s="92"/>
      <c r="BV74" s="92"/>
      <c r="BW74" s="92"/>
      <c r="BX74" s="92"/>
      <c r="BY74" s="92"/>
      <c r="BZ74" s="92"/>
      <c r="CA74" s="92"/>
      <c r="CB74" s="92"/>
      <c r="CC74" s="92"/>
      <c r="CD74" s="92"/>
      <c r="CE74" s="92"/>
      <c r="CF74" s="92"/>
      <c r="CG74" s="92"/>
      <c r="CH74" s="92"/>
      <c r="CI74" s="92"/>
      <c r="CJ74" s="92"/>
      <c r="CK74" s="92"/>
      <c r="CL74" s="92"/>
      <c r="CM74" s="92"/>
      <c r="CN74" s="30"/>
      <c r="CO74" s="30"/>
      <c r="CP74" s="30"/>
      <c r="CQ74" s="30"/>
      <c r="CR74" s="30"/>
      <c r="CS74" s="30"/>
    </row>
    <row r="75" spans="1:91" s="29" customFormat="1" ht="15" customHeight="1">
      <c r="A75" s="14" t="s">
        <v>88</v>
      </c>
      <c r="B75" s="14"/>
      <c r="C75" s="127"/>
      <c r="D75" s="41">
        <v>697</v>
      </c>
      <c r="E75" s="41">
        <v>726</v>
      </c>
      <c r="F75" s="41">
        <v>773</v>
      </c>
      <c r="G75" s="41">
        <v>737</v>
      </c>
      <c r="H75" s="41">
        <v>765</v>
      </c>
      <c r="I75" s="41">
        <v>806</v>
      </c>
      <c r="J75" s="41">
        <v>843</v>
      </c>
      <c r="K75" s="41">
        <v>910</v>
      </c>
      <c r="L75" s="41">
        <v>961</v>
      </c>
      <c r="M75" s="41">
        <v>902</v>
      </c>
      <c r="N75" s="41">
        <v>864</v>
      </c>
      <c r="O75" s="41">
        <v>906</v>
      </c>
      <c r="P75" s="41">
        <v>882</v>
      </c>
      <c r="Q75" s="41">
        <v>44</v>
      </c>
      <c r="R75" s="41">
        <v>10816</v>
      </c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</row>
    <row r="77" ht="11.25">
      <c r="N77" s="2"/>
    </row>
    <row r="78" spans="4:18" ht="11.25">
      <c r="D78" s="4"/>
      <c r="E78" s="4"/>
      <c r="F78" s="57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</row>
  </sheetData>
  <sheetProtection/>
  <mergeCells count="3">
    <mergeCell ref="A42:B42"/>
    <mergeCell ref="A1:R1"/>
    <mergeCell ref="A40:R40"/>
  </mergeCells>
  <printOptions/>
  <pageMargins left="0.75" right="0.75" top="1" bottom="1" header="0.5" footer="0.5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92"/>
  <sheetViews>
    <sheetView showGridLines="0" tabSelected="1" zoomScalePageLayoutView="0" workbookViewId="0" topLeftCell="A55">
      <selection activeCell="S1" sqref="S1:W16384"/>
    </sheetView>
  </sheetViews>
  <sheetFormatPr defaultColWidth="9.33203125" defaultRowHeight="11.25"/>
  <cols>
    <col min="1" max="1" width="26.83203125" style="6" customWidth="1"/>
    <col min="2" max="2" width="18.33203125" style="6" bestFit="1" customWidth="1"/>
    <col min="3" max="3" width="4.16015625" style="123" bestFit="1" customWidth="1"/>
    <col min="4" max="4" width="5.16015625" style="2" customWidth="1"/>
    <col min="5" max="5" width="5.5" style="2" customWidth="1"/>
    <col min="6" max="6" width="7.33203125" style="2" customWidth="1"/>
    <col min="7" max="8" width="5.5" style="2" customWidth="1"/>
    <col min="9" max="9" width="5.66015625" style="2" customWidth="1"/>
    <col min="10" max="10" width="6.16015625" style="2" customWidth="1"/>
    <col min="11" max="11" width="5.83203125" style="2" customWidth="1"/>
    <col min="12" max="12" width="6.5" style="2" bestFit="1" customWidth="1"/>
    <col min="13" max="13" width="5.5" style="2" customWidth="1"/>
    <col min="14" max="14" width="5.33203125" style="2" customWidth="1"/>
    <col min="15" max="15" width="5.66015625" style="2" customWidth="1"/>
    <col min="16" max="16" width="6.5" style="2" bestFit="1" customWidth="1"/>
    <col min="17" max="17" width="3.66015625" style="2" customWidth="1"/>
    <col min="18" max="18" width="6.66015625" style="0" customWidth="1"/>
  </cols>
  <sheetData>
    <row r="1" spans="1:18" s="21" customFormat="1" ht="16.5" customHeight="1">
      <c r="A1" s="144" t="s">
        <v>552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</row>
    <row r="2" spans="1:17" s="3" customFormat="1" ht="4.5" customHeight="1">
      <c r="A2" s="5"/>
      <c r="B2" s="5"/>
      <c r="C2" s="12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s="12" customFormat="1" ht="12.75" customHeight="1">
      <c r="A3" s="149" t="s">
        <v>459</v>
      </c>
      <c r="B3" s="150"/>
      <c r="C3" s="135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8" s="16" customFormat="1" ht="25.5" customHeight="1">
      <c r="A4" s="17" t="s">
        <v>89</v>
      </c>
      <c r="B4" s="15" t="s">
        <v>90</v>
      </c>
      <c r="C4" s="109" t="s">
        <v>430</v>
      </c>
      <c r="D4" s="43" t="s">
        <v>87</v>
      </c>
      <c r="E4" s="43">
        <v>1</v>
      </c>
      <c r="F4" s="43">
        <v>2</v>
      </c>
      <c r="G4" s="43">
        <v>3</v>
      </c>
      <c r="H4" s="43">
        <v>4</v>
      </c>
      <c r="I4" s="43">
        <v>5</v>
      </c>
      <c r="J4" s="43">
        <v>6</v>
      </c>
      <c r="K4" s="43">
        <v>7</v>
      </c>
      <c r="L4" s="43">
        <v>8</v>
      </c>
      <c r="M4" s="43">
        <v>9</v>
      </c>
      <c r="N4" s="43">
        <v>10</v>
      </c>
      <c r="O4" s="43">
        <v>11</v>
      </c>
      <c r="P4" s="43">
        <v>12</v>
      </c>
      <c r="Q4" s="43" t="s">
        <v>121</v>
      </c>
      <c r="R4" s="43" t="s">
        <v>88</v>
      </c>
    </row>
    <row r="5" spans="1:17" s="3" customFormat="1" ht="4.5" customHeight="1">
      <c r="A5" s="5"/>
      <c r="B5" s="5"/>
      <c r="C5" s="12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1:18" s="29" customFormat="1" ht="15" customHeight="1">
      <c r="A6" s="33" t="s">
        <v>71</v>
      </c>
      <c r="B6" s="33" t="s">
        <v>72</v>
      </c>
      <c r="C6" s="124" t="s">
        <v>521</v>
      </c>
      <c r="D6" s="95">
        <v>13</v>
      </c>
      <c r="E6" s="95">
        <v>17</v>
      </c>
      <c r="F6" s="95">
        <v>15</v>
      </c>
      <c r="G6" s="95">
        <v>20</v>
      </c>
      <c r="H6" s="95">
        <v>18</v>
      </c>
      <c r="I6" s="95">
        <v>12</v>
      </c>
      <c r="J6" s="95">
        <v>16</v>
      </c>
      <c r="K6" s="95">
        <v>22</v>
      </c>
      <c r="L6" s="95">
        <v>26</v>
      </c>
      <c r="M6" s="95">
        <v>17</v>
      </c>
      <c r="N6" s="95">
        <v>11</v>
      </c>
      <c r="O6" s="95">
        <v>14</v>
      </c>
      <c r="P6" s="95">
        <v>15</v>
      </c>
      <c r="Q6" s="95">
        <v>2</v>
      </c>
      <c r="R6" s="95">
        <v>218</v>
      </c>
    </row>
    <row r="7" spans="1:18" s="29" customFormat="1" ht="15" customHeight="1">
      <c r="A7" s="33" t="s">
        <v>283</v>
      </c>
      <c r="B7" s="33" t="s">
        <v>284</v>
      </c>
      <c r="C7" s="124" t="s">
        <v>508</v>
      </c>
      <c r="D7" s="95">
        <v>5</v>
      </c>
      <c r="E7" s="95">
        <v>7</v>
      </c>
      <c r="F7" s="95">
        <v>4</v>
      </c>
      <c r="G7" s="95">
        <v>4</v>
      </c>
      <c r="H7" s="95">
        <v>1</v>
      </c>
      <c r="I7" s="95">
        <v>6</v>
      </c>
      <c r="J7" s="95">
        <v>4</v>
      </c>
      <c r="K7" s="95">
        <v>11</v>
      </c>
      <c r="L7" s="95">
        <v>6</v>
      </c>
      <c r="M7" s="95">
        <v>7</v>
      </c>
      <c r="N7" s="95">
        <v>0</v>
      </c>
      <c r="O7" s="95">
        <v>0</v>
      </c>
      <c r="P7" s="95">
        <v>0</v>
      </c>
      <c r="Q7" s="95">
        <v>0</v>
      </c>
      <c r="R7" s="95">
        <v>55</v>
      </c>
    </row>
    <row r="8" spans="1:18" s="29" customFormat="1" ht="15" customHeight="1">
      <c r="A8" s="33" t="s">
        <v>285</v>
      </c>
      <c r="B8" s="33" t="s">
        <v>286</v>
      </c>
      <c r="C8" s="124" t="s">
        <v>502</v>
      </c>
      <c r="D8" s="95">
        <v>30</v>
      </c>
      <c r="E8" s="95">
        <v>30</v>
      </c>
      <c r="F8" s="95">
        <v>18</v>
      </c>
      <c r="G8" s="95">
        <v>25</v>
      </c>
      <c r="H8" s="95">
        <v>31</v>
      </c>
      <c r="I8" s="95">
        <v>24</v>
      </c>
      <c r="J8" s="95">
        <v>31</v>
      </c>
      <c r="K8" s="95">
        <v>0</v>
      </c>
      <c r="L8" s="95">
        <v>0</v>
      </c>
      <c r="M8" s="95">
        <v>0</v>
      </c>
      <c r="N8" s="95">
        <v>0</v>
      </c>
      <c r="O8" s="95">
        <v>0</v>
      </c>
      <c r="P8" s="95">
        <v>0</v>
      </c>
      <c r="Q8" s="95">
        <v>0</v>
      </c>
      <c r="R8" s="95">
        <v>189</v>
      </c>
    </row>
    <row r="9" spans="1:18" s="29" customFormat="1" ht="15" customHeight="1">
      <c r="A9" s="33" t="s">
        <v>287</v>
      </c>
      <c r="B9" s="33" t="s">
        <v>286</v>
      </c>
      <c r="C9" s="124" t="s">
        <v>497</v>
      </c>
      <c r="D9" s="95">
        <v>0</v>
      </c>
      <c r="E9" s="95">
        <v>0</v>
      </c>
      <c r="F9" s="95">
        <v>0</v>
      </c>
      <c r="G9" s="95">
        <v>0</v>
      </c>
      <c r="H9" s="95">
        <v>0</v>
      </c>
      <c r="I9" s="95">
        <v>0</v>
      </c>
      <c r="J9" s="95">
        <v>0</v>
      </c>
      <c r="K9" s="95">
        <v>24</v>
      </c>
      <c r="L9" s="95">
        <v>28</v>
      </c>
      <c r="M9" s="95">
        <v>22</v>
      </c>
      <c r="N9" s="95">
        <v>27</v>
      </c>
      <c r="O9" s="95">
        <v>35</v>
      </c>
      <c r="P9" s="95">
        <v>25</v>
      </c>
      <c r="Q9" s="95">
        <v>1</v>
      </c>
      <c r="R9" s="95">
        <v>162</v>
      </c>
    </row>
    <row r="10" spans="1:18" s="29" customFormat="1" ht="15" customHeight="1">
      <c r="A10" s="33" t="s">
        <v>341</v>
      </c>
      <c r="B10" s="33" t="s">
        <v>342</v>
      </c>
      <c r="C10" s="124" t="s">
        <v>477</v>
      </c>
      <c r="D10" s="95">
        <v>0</v>
      </c>
      <c r="E10" s="95">
        <v>0</v>
      </c>
      <c r="F10" s="95">
        <v>0</v>
      </c>
      <c r="G10" s="95">
        <v>0</v>
      </c>
      <c r="H10" s="95">
        <v>0</v>
      </c>
      <c r="I10" s="95">
        <v>0</v>
      </c>
      <c r="J10" s="95">
        <v>0</v>
      </c>
      <c r="K10" s="95">
        <v>26</v>
      </c>
      <c r="L10" s="95">
        <v>32</v>
      </c>
      <c r="M10" s="95">
        <v>45</v>
      </c>
      <c r="N10" s="95">
        <v>64</v>
      </c>
      <c r="O10" s="95">
        <v>37</v>
      </c>
      <c r="P10" s="95">
        <v>41</v>
      </c>
      <c r="Q10" s="95">
        <v>2</v>
      </c>
      <c r="R10" s="95">
        <v>247</v>
      </c>
    </row>
    <row r="11" spans="1:18" s="29" customFormat="1" ht="15" customHeight="1">
      <c r="A11" s="33" t="s">
        <v>343</v>
      </c>
      <c r="B11" s="33" t="s">
        <v>342</v>
      </c>
      <c r="C11" s="124" t="s">
        <v>506</v>
      </c>
      <c r="D11" s="95">
        <v>24</v>
      </c>
      <c r="E11" s="95">
        <v>39</v>
      </c>
      <c r="F11" s="95">
        <v>26</v>
      </c>
      <c r="G11" s="95">
        <v>26</v>
      </c>
      <c r="H11" s="95">
        <v>27</v>
      </c>
      <c r="I11" s="95">
        <v>28</v>
      </c>
      <c r="J11" s="95">
        <v>33</v>
      </c>
      <c r="K11" s="95">
        <v>0</v>
      </c>
      <c r="L11" s="95">
        <v>0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5">
        <v>203</v>
      </c>
    </row>
    <row r="12" spans="1:18" s="29" customFormat="1" ht="15" customHeight="1">
      <c r="A12" s="33" t="s">
        <v>219</v>
      </c>
      <c r="B12" s="33" t="s">
        <v>220</v>
      </c>
      <c r="C12" s="124" t="s">
        <v>479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45</v>
      </c>
      <c r="L12" s="95">
        <v>46</v>
      </c>
      <c r="M12" s="95">
        <v>45</v>
      </c>
      <c r="N12" s="95">
        <v>41</v>
      </c>
      <c r="O12" s="95">
        <v>50</v>
      </c>
      <c r="P12" s="95">
        <v>46</v>
      </c>
      <c r="Q12" s="95">
        <v>1</v>
      </c>
      <c r="R12" s="95">
        <v>274</v>
      </c>
    </row>
    <row r="13" spans="1:18" s="29" customFormat="1" ht="15" customHeight="1">
      <c r="A13" s="33" t="s">
        <v>221</v>
      </c>
      <c r="B13" s="33" t="s">
        <v>220</v>
      </c>
      <c r="C13" s="124" t="s">
        <v>496</v>
      </c>
      <c r="D13" s="95">
        <v>29</v>
      </c>
      <c r="E13" s="95">
        <v>20</v>
      </c>
      <c r="F13" s="95">
        <v>29</v>
      </c>
      <c r="G13" s="95">
        <v>53</v>
      </c>
      <c r="H13" s="95">
        <v>36</v>
      </c>
      <c r="I13" s="95">
        <v>37</v>
      </c>
      <c r="J13" s="95">
        <v>34</v>
      </c>
      <c r="K13" s="95">
        <v>0</v>
      </c>
      <c r="L13" s="95">
        <v>0</v>
      </c>
      <c r="M13" s="95">
        <v>0</v>
      </c>
      <c r="N13" s="95">
        <v>0</v>
      </c>
      <c r="O13" s="95">
        <v>0</v>
      </c>
      <c r="P13" s="95">
        <v>0</v>
      </c>
      <c r="Q13" s="95">
        <v>0</v>
      </c>
      <c r="R13" s="95">
        <v>238</v>
      </c>
    </row>
    <row r="14" spans="1:18" s="29" customFormat="1" ht="15" customHeight="1">
      <c r="A14" s="33" t="s">
        <v>288</v>
      </c>
      <c r="B14" s="33" t="s">
        <v>289</v>
      </c>
      <c r="C14" s="124" t="s">
        <v>483</v>
      </c>
      <c r="D14" s="95">
        <v>7</v>
      </c>
      <c r="E14" s="95">
        <v>0</v>
      </c>
      <c r="F14" s="95">
        <v>7</v>
      </c>
      <c r="G14" s="95">
        <v>6</v>
      </c>
      <c r="H14" s="95">
        <v>2</v>
      </c>
      <c r="I14" s="95">
        <v>9</v>
      </c>
      <c r="J14" s="95">
        <v>4</v>
      </c>
      <c r="K14" s="95">
        <v>4</v>
      </c>
      <c r="L14" s="95">
        <v>9</v>
      </c>
      <c r="M14" s="95">
        <v>6</v>
      </c>
      <c r="N14" s="95">
        <v>2</v>
      </c>
      <c r="O14" s="95">
        <v>6</v>
      </c>
      <c r="P14" s="95">
        <v>4</v>
      </c>
      <c r="Q14" s="95">
        <v>0</v>
      </c>
      <c r="R14" s="95">
        <v>66</v>
      </c>
    </row>
    <row r="15" spans="1:18" s="29" customFormat="1" ht="15" customHeight="1">
      <c r="A15" s="33" t="s">
        <v>331</v>
      </c>
      <c r="B15" s="33" t="s">
        <v>332</v>
      </c>
      <c r="C15" s="124" t="s">
        <v>489</v>
      </c>
      <c r="D15" s="95">
        <v>35</v>
      </c>
      <c r="E15" s="95">
        <v>32</v>
      </c>
      <c r="F15" s="95">
        <v>29</v>
      </c>
      <c r="G15" s="95">
        <v>39</v>
      </c>
      <c r="H15" s="95">
        <v>36</v>
      </c>
      <c r="I15" s="95">
        <v>29</v>
      </c>
      <c r="J15" s="95">
        <v>46</v>
      </c>
      <c r="K15" s="95">
        <v>46</v>
      </c>
      <c r="L15" s="95">
        <v>0</v>
      </c>
      <c r="M15" s="95">
        <v>0</v>
      </c>
      <c r="N15" s="95">
        <v>0</v>
      </c>
      <c r="O15" s="95">
        <v>0</v>
      </c>
      <c r="P15" s="95">
        <v>0</v>
      </c>
      <c r="Q15" s="95">
        <v>0</v>
      </c>
      <c r="R15" s="95">
        <v>292</v>
      </c>
    </row>
    <row r="16" spans="1:18" s="29" customFormat="1" ht="15" customHeight="1">
      <c r="A16" s="33" t="s">
        <v>255</v>
      </c>
      <c r="B16" s="33" t="s">
        <v>256</v>
      </c>
      <c r="C16" s="124">
        <v>177</v>
      </c>
      <c r="D16" s="95">
        <v>10</v>
      </c>
      <c r="E16" s="95">
        <v>19</v>
      </c>
      <c r="F16" s="95">
        <v>7</v>
      </c>
      <c r="G16" s="95">
        <v>10</v>
      </c>
      <c r="H16" s="95">
        <v>12</v>
      </c>
      <c r="I16" s="95">
        <v>9</v>
      </c>
      <c r="J16" s="95">
        <v>11</v>
      </c>
      <c r="K16" s="95">
        <v>13</v>
      </c>
      <c r="L16" s="95">
        <v>21</v>
      </c>
      <c r="M16" s="95">
        <v>11</v>
      </c>
      <c r="N16" s="95">
        <v>0</v>
      </c>
      <c r="O16" s="95">
        <v>0</v>
      </c>
      <c r="P16" s="95">
        <v>0</v>
      </c>
      <c r="Q16" s="95">
        <v>0</v>
      </c>
      <c r="R16" s="95">
        <v>123</v>
      </c>
    </row>
    <row r="17" spans="1:18" s="29" customFormat="1" ht="15" customHeight="1">
      <c r="A17" s="33" t="s">
        <v>120</v>
      </c>
      <c r="B17" s="33" t="s">
        <v>257</v>
      </c>
      <c r="C17" s="124" t="s">
        <v>495</v>
      </c>
      <c r="D17" s="95">
        <v>6</v>
      </c>
      <c r="E17" s="95">
        <v>11</v>
      </c>
      <c r="F17" s="95">
        <v>7</v>
      </c>
      <c r="G17" s="95">
        <v>10</v>
      </c>
      <c r="H17" s="95">
        <v>15</v>
      </c>
      <c r="I17" s="95">
        <v>9</v>
      </c>
      <c r="J17" s="95">
        <v>18</v>
      </c>
      <c r="K17" s="95">
        <v>11</v>
      </c>
      <c r="L17" s="95">
        <v>15</v>
      </c>
      <c r="M17" s="95">
        <v>22</v>
      </c>
      <c r="N17" s="95">
        <v>21</v>
      </c>
      <c r="O17" s="95">
        <v>10</v>
      </c>
      <c r="P17" s="95">
        <v>22</v>
      </c>
      <c r="Q17" s="95">
        <v>0</v>
      </c>
      <c r="R17" s="95">
        <v>177</v>
      </c>
    </row>
    <row r="18" spans="1:18" s="29" customFormat="1" ht="15" customHeight="1">
      <c r="A18" s="33" t="s">
        <v>344</v>
      </c>
      <c r="B18" s="33" t="s">
        <v>345</v>
      </c>
      <c r="C18" s="124" t="s">
        <v>505</v>
      </c>
      <c r="D18" s="95">
        <v>4</v>
      </c>
      <c r="E18" s="95">
        <v>8</v>
      </c>
      <c r="F18" s="95">
        <v>10</v>
      </c>
      <c r="G18" s="95">
        <v>14</v>
      </c>
      <c r="H18" s="95">
        <v>14</v>
      </c>
      <c r="I18" s="95">
        <v>13</v>
      </c>
      <c r="J18" s="95">
        <v>11</v>
      </c>
      <c r="K18" s="95">
        <v>12</v>
      </c>
      <c r="L18" s="95">
        <v>10</v>
      </c>
      <c r="M18" s="95">
        <v>0</v>
      </c>
      <c r="N18" s="95">
        <v>0</v>
      </c>
      <c r="O18" s="95">
        <v>0</v>
      </c>
      <c r="P18" s="95">
        <v>0</v>
      </c>
      <c r="Q18" s="95">
        <v>0</v>
      </c>
      <c r="R18" s="95">
        <v>96</v>
      </c>
    </row>
    <row r="19" spans="1:18" s="29" customFormat="1" ht="15" customHeight="1">
      <c r="A19" s="33" t="s">
        <v>258</v>
      </c>
      <c r="B19" s="33" t="s">
        <v>259</v>
      </c>
      <c r="C19" s="124" t="s">
        <v>500</v>
      </c>
      <c r="D19" s="95">
        <v>14</v>
      </c>
      <c r="E19" s="95">
        <v>5</v>
      </c>
      <c r="F19" s="95">
        <v>3</v>
      </c>
      <c r="G19" s="95">
        <v>9</v>
      </c>
      <c r="H19" s="95">
        <v>6</v>
      </c>
      <c r="I19" s="95">
        <v>5</v>
      </c>
      <c r="J19" s="95">
        <v>16</v>
      </c>
      <c r="K19" s="95">
        <v>13</v>
      </c>
      <c r="L19" s="95">
        <v>9</v>
      </c>
      <c r="M19" s="95">
        <v>14</v>
      </c>
      <c r="N19" s="95">
        <v>0</v>
      </c>
      <c r="O19" s="95">
        <v>0</v>
      </c>
      <c r="P19" s="95">
        <v>0</v>
      </c>
      <c r="Q19" s="95">
        <v>0</v>
      </c>
      <c r="R19" s="95">
        <v>94</v>
      </c>
    </row>
    <row r="20" spans="1:18" s="29" customFormat="1" ht="15" customHeight="1">
      <c r="A20" s="33" t="s">
        <v>260</v>
      </c>
      <c r="B20" s="33" t="s">
        <v>261</v>
      </c>
      <c r="C20" s="124" t="s">
        <v>488</v>
      </c>
      <c r="D20" s="95">
        <v>0</v>
      </c>
      <c r="E20" s="95">
        <v>0</v>
      </c>
      <c r="F20" s="95">
        <v>0</v>
      </c>
      <c r="G20" s="95">
        <v>1</v>
      </c>
      <c r="H20" s="95">
        <v>1</v>
      </c>
      <c r="I20" s="95">
        <v>0</v>
      </c>
      <c r="J20" s="95">
        <v>1</v>
      </c>
      <c r="K20" s="95">
        <v>0</v>
      </c>
      <c r="L20" s="95">
        <v>1</v>
      </c>
      <c r="M20" s="95">
        <v>0</v>
      </c>
      <c r="N20" s="95">
        <v>0</v>
      </c>
      <c r="O20" s="95">
        <v>2</v>
      </c>
      <c r="P20" s="95">
        <v>0</v>
      </c>
      <c r="Q20" s="95">
        <v>0</v>
      </c>
      <c r="R20" s="95">
        <v>6</v>
      </c>
    </row>
    <row r="21" spans="1:18" s="29" customFormat="1" ht="15" customHeight="1">
      <c r="A21" s="33" t="s">
        <v>346</v>
      </c>
      <c r="B21" s="33" t="s">
        <v>347</v>
      </c>
      <c r="C21" s="124" t="s">
        <v>482</v>
      </c>
      <c r="D21" s="95">
        <v>0</v>
      </c>
      <c r="E21" s="95">
        <v>0</v>
      </c>
      <c r="F21" s="95">
        <v>0</v>
      </c>
      <c r="G21" s="95">
        <v>0</v>
      </c>
      <c r="H21" s="95">
        <v>0</v>
      </c>
      <c r="I21" s="95">
        <v>0</v>
      </c>
      <c r="J21" s="95">
        <v>0</v>
      </c>
      <c r="K21" s="95">
        <v>0</v>
      </c>
      <c r="L21" s="95">
        <v>0</v>
      </c>
      <c r="M21" s="95">
        <v>0</v>
      </c>
      <c r="N21" s="95">
        <v>102</v>
      </c>
      <c r="O21" s="95">
        <v>106</v>
      </c>
      <c r="P21" s="95">
        <v>100</v>
      </c>
      <c r="Q21" s="95">
        <v>3</v>
      </c>
      <c r="R21" s="95">
        <v>311</v>
      </c>
    </row>
    <row r="22" spans="1:18" s="29" customFormat="1" ht="15" customHeight="1">
      <c r="A22" s="33" t="s">
        <v>46</v>
      </c>
      <c r="B22" s="33" t="s">
        <v>347</v>
      </c>
      <c r="C22" s="124" t="s">
        <v>516</v>
      </c>
      <c r="D22" s="95">
        <v>0</v>
      </c>
      <c r="E22" s="95">
        <v>0</v>
      </c>
      <c r="F22" s="95">
        <v>0</v>
      </c>
      <c r="G22" s="95">
        <v>0</v>
      </c>
      <c r="H22" s="95">
        <v>0</v>
      </c>
      <c r="I22" s="95">
        <v>0</v>
      </c>
      <c r="J22" s="95">
        <v>0</v>
      </c>
      <c r="K22" s="95">
        <v>107</v>
      </c>
      <c r="L22" s="95">
        <v>114</v>
      </c>
      <c r="M22" s="95">
        <v>108</v>
      </c>
      <c r="N22" s="95">
        <v>0</v>
      </c>
      <c r="O22" s="95">
        <v>0</v>
      </c>
      <c r="P22" s="95">
        <v>0</v>
      </c>
      <c r="Q22" s="95">
        <v>0</v>
      </c>
      <c r="R22" s="95">
        <v>329</v>
      </c>
    </row>
    <row r="23" spans="1:18" s="29" customFormat="1" ht="15" customHeight="1">
      <c r="A23" s="33" t="s">
        <v>290</v>
      </c>
      <c r="B23" s="33" t="s">
        <v>291</v>
      </c>
      <c r="C23" s="124" t="s">
        <v>501</v>
      </c>
      <c r="D23" s="95">
        <v>0</v>
      </c>
      <c r="E23" s="95">
        <v>0</v>
      </c>
      <c r="F23" s="95">
        <v>0</v>
      </c>
      <c r="G23" s="95">
        <v>0</v>
      </c>
      <c r="H23" s="95">
        <v>0</v>
      </c>
      <c r="I23" s="95">
        <v>0</v>
      </c>
      <c r="J23" s="95">
        <v>0</v>
      </c>
      <c r="K23" s="95">
        <v>3</v>
      </c>
      <c r="L23" s="95">
        <v>0</v>
      </c>
      <c r="M23" s="95">
        <v>1</v>
      </c>
      <c r="N23" s="95">
        <v>1</v>
      </c>
      <c r="O23" s="95">
        <v>2</v>
      </c>
      <c r="P23" s="95">
        <v>1</v>
      </c>
      <c r="Q23" s="95">
        <v>0</v>
      </c>
      <c r="R23" s="95">
        <v>8</v>
      </c>
    </row>
    <row r="24" spans="1:18" s="29" customFormat="1" ht="15" customHeight="1">
      <c r="A24" s="33" t="s">
        <v>262</v>
      </c>
      <c r="B24" s="33" t="s">
        <v>263</v>
      </c>
      <c r="C24" s="124" t="s">
        <v>490</v>
      </c>
      <c r="D24" s="95">
        <v>7</v>
      </c>
      <c r="E24" s="95">
        <v>9</v>
      </c>
      <c r="F24" s="95">
        <v>14</v>
      </c>
      <c r="G24" s="95">
        <v>19</v>
      </c>
      <c r="H24" s="95">
        <v>10</v>
      </c>
      <c r="I24" s="95">
        <v>19</v>
      </c>
      <c r="J24" s="95">
        <v>21</v>
      </c>
      <c r="K24" s="95">
        <v>17</v>
      </c>
      <c r="L24" s="95">
        <v>24</v>
      </c>
      <c r="M24" s="95">
        <v>16</v>
      </c>
      <c r="N24" s="95">
        <v>0</v>
      </c>
      <c r="O24" s="95">
        <v>0</v>
      </c>
      <c r="P24" s="95">
        <v>0</v>
      </c>
      <c r="Q24" s="95">
        <v>0</v>
      </c>
      <c r="R24" s="95">
        <v>156</v>
      </c>
    </row>
    <row r="25" spans="1:18" s="29" customFormat="1" ht="15" customHeight="1">
      <c r="A25" s="33" t="s">
        <v>297</v>
      </c>
      <c r="B25" s="33" t="s">
        <v>298</v>
      </c>
      <c r="C25" s="124" t="s">
        <v>509</v>
      </c>
      <c r="D25" s="95">
        <v>5</v>
      </c>
      <c r="E25" s="95">
        <v>10</v>
      </c>
      <c r="F25" s="95">
        <v>5</v>
      </c>
      <c r="G25" s="95">
        <v>6</v>
      </c>
      <c r="H25" s="95">
        <v>8</v>
      </c>
      <c r="I25" s="95">
        <v>8</v>
      </c>
      <c r="J25" s="95">
        <v>7</v>
      </c>
      <c r="K25" s="95">
        <v>7</v>
      </c>
      <c r="L25" s="95">
        <v>4</v>
      </c>
      <c r="M25" s="95">
        <v>9</v>
      </c>
      <c r="N25" s="95">
        <v>4</v>
      </c>
      <c r="O25" s="95">
        <v>8</v>
      </c>
      <c r="P25" s="95">
        <v>9</v>
      </c>
      <c r="Q25" s="95">
        <v>0</v>
      </c>
      <c r="R25" s="95">
        <v>90</v>
      </c>
    </row>
    <row r="26" spans="1:18" s="29" customFormat="1" ht="15" customHeight="1">
      <c r="A26" s="33" t="s">
        <v>292</v>
      </c>
      <c r="B26" s="33" t="s">
        <v>293</v>
      </c>
      <c r="C26" s="124" t="s">
        <v>504</v>
      </c>
      <c r="D26" s="95">
        <v>6</v>
      </c>
      <c r="E26" s="95">
        <v>14</v>
      </c>
      <c r="F26" s="95">
        <v>11</v>
      </c>
      <c r="G26" s="95">
        <v>7</v>
      </c>
      <c r="H26" s="95">
        <v>13</v>
      </c>
      <c r="I26" s="95">
        <v>13</v>
      </c>
      <c r="J26" s="95">
        <v>19</v>
      </c>
      <c r="K26" s="95">
        <v>9</v>
      </c>
      <c r="L26" s="95">
        <v>11</v>
      </c>
      <c r="M26" s="95">
        <v>12</v>
      </c>
      <c r="N26" s="95">
        <v>17</v>
      </c>
      <c r="O26" s="95">
        <v>13</v>
      </c>
      <c r="P26" s="95">
        <v>9</v>
      </c>
      <c r="Q26" s="95">
        <v>0</v>
      </c>
      <c r="R26" s="95">
        <v>154</v>
      </c>
    </row>
    <row r="27" spans="1:18" s="29" customFormat="1" ht="15" customHeight="1">
      <c r="A27" s="33" t="s">
        <v>299</v>
      </c>
      <c r="B27" s="33" t="s">
        <v>300</v>
      </c>
      <c r="C27" s="124" t="s">
        <v>510</v>
      </c>
      <c r="D27" s="95">
        <v>12</v>
      </c>
      <c r="E27" s="95">
        <v>18</v>
      </c>
      <c r="F27" s="95">
        <v>15</v>
      </c>
      <c r="G27" s="95">
        <v>19</v>
      </c>
      <c r="H27" s="95">
        <v>11</v>
      </c>
      <c r="I27" s="95">
        <v>15</v>
      </c>
      <c r="J27" s="95">
        <v>24</v>
      </c>
      <c r="K27" s="95">
        <v>21</v>
      </c>
      <c r="L27" s="95">
        <v>23</v>
      </c>
      <c r="M27" s="95">
        <v>29</v>
      </c>
      <c r="N27" s="95">
        <v>23</v>
      </c>
      <c r="O27" s="95">
        <v>20</v>
      </c>
      <c r="P27" s="95">
        <v>22</v>
      </c>
      <c r="Q27" s="95">
        <v>1</v>
      </c>
      <c r="R27" s="95">
        <v>253</v>
      </c>
    </row>
    <row r="28" spans="1:18" s="29" customFormat="1" ht="15" customHeight="1">
      <c r="A28" s="33" t="s">
        <v>320</v>
      </c>
      <c r="B28" s="33" t="s">
        <v>321</v>
      </c>
      <c r="C28" s="124" t="s">
        <v>486</v>
      </c>
      <c r="D28" s="95">
        <v>23</v>
      </c>
      <c r="E28" s="95">
        <v>15</v>
      </c>
      <c r="F28" s="95">
        <v>25</v>
      </c>
      <c r="G28" s="95">
        <v>23</v>
      </c>
      <c r="H28" s="95">
        <v>33</v>
      </c>
      <c r="I28" s="95">
        <v>29</v>
      </c>
      <c r="J28" s="95">
        <v>23</v>
      </c>
      <c r="K28" s="95">
        <v>33</v>
      </c>
      <c r="L28" s="95">
        <v>0</v>
      </c>
      <c r="M28" s="95">
        <v>0</v>
      </c>
      <c r="N28" s="95">
        <v>0</v>
      </c>
      <c r="O28" s="95">
        <v>0</v>
      </c>
      <c r="P28" s="95">
        <v>0</v>
      </c>
      <c r="Q28" s="95">
        <v>0</v>
      </c>
      <c r="R28" s="95">
        <v>204</v>
      </c>
    </row>
    <row r="29" spans="1:18" s="29" customFormat="1" ht="15" customHeight="1">
      <c r="A29" s="33" t="s">
        <v>301</v>
      </c>
      <c r="B29" s="33" t="s">
        <v>302</v>
      </c>
      <c r="C29" s="124" t="s">
        <v>511</v>
      </c>
      <c r="D29" s="95">
        <v>25</v>
      </c>
      <c r="E29" s="95">
        <v>14</v>
      </c>
      <c r="F29" s="95">
        <v>30</v>
      </c>
      <c r="G29" s="95">
        <v>16</v>
      </c>
      <c r="H29" s="95">
        <v>18</v>
      </c>
      <c r="I29" s="95">
        <v>14</v>
      </c>
      <c r="J29" s="95">
        <v>17</v>
      </c>
      <c r="K29" s="95">
        <v>14</v>
      </c>
      <c r="L29" s="95">
        <v>19</v>
      </c>
      <c r="M29" s="95">
        <v>12</v>
      </c>
      <c r="N29" s="95">
        <v>26</v>
      </c>
      <c r="O29" s="95">
        <v>15</v>
      </c>
      <c r="P29" s="95">
        <v>19</v>
      </c>
      <c r="Q29" s="95">
        <v>3</v>
      </c>
      <c r="R29" s="95">
        <v>242</v>
      </c>
    </row>
    <row r="30" spans="1:18" s="29" customFormat="1" ht="15" customHeight="1">
      <c r="A30" s="33" t="s">
        <v>303</v>
      </c>
      <c r="B30" s="33" t="s">
        <v>304</v>
      </c>
      <c r="C30" s="124" t="s">
        <v>512</v>
      </c>
      <c r="D30" s="95">
        <v>97</v>
      </c>
      <c r="E30" s="95">
        <v>113</v>
      </c>
      <c r="F30" s="95">
        <v>134</v>
      </c>
      <c r="G30" s="95">
        <v>120</v>
      </c>
      <c r="H30" s="95">
        <v>0</v>
      </c>
      <c r="I30" s="95">
        <v>0</v>
      </c>
      <c r="J30" s="95">
        <v>0</v>
      </c>
      <c r="K30" s="95">
        <v>0</v>
      </c>
      <c r="L30" s="95">
        <v>0</v>
      </c>
      <c r="M30" s="95">
        <v>0</v>
      </c>
      <c r="N30" s="95">
        <v>0</v>
      </c>
      <c r="O30" s="95">
        <v>0</v>
      </c>
      <c r="P30" s="95">
        <v>0</v>
      </c>
      <c r="Q30" s="95">
        <v>0</v>
      </c>
      <c r="R30" s="95">
        <v>464</v>
      </c>
    </row>
    <row r="31" spans="1:18" s="29" customFormat="1" ht="15" customHeight="1">
      <c r="A31" s="33" t="s">
        <v>305</v>
      </c>
      <c r="B31" s="33" t="s">
        <v>304</v>
      </c>
      <c r="C31" s="124" t="s">
        <v>513</v>
      </c>
      <c r="D31" s="95">
        <v>0</v>
      </c>
      <c r="E31" s="95">
        <v>0</v>
      </c>
      <c r="F31" s="95">
        <v>0</v>
      </c>
      <c r="G31" s="95">
        <v>0</v>
      </c>
      <c r="H31" s="95">
        <v>0</v>
      </c>
      <c r="I31" s="95">
        <v>0</v>
      </c>
      <c r="J31" s="95">
        <v>0</v>
      </c>
      <c r="K31" s="95">
        <v>0</v>
      </c>
      <c r="L31" s="95">
        <v>0</v>
      </c>
      <c r="M31" s="95">
        <v>0</v>
      </c>
      <c r="N31" s="95">
        <v>150</v>
      </c>
      <c r="O31" s="95">
        <v>140</v>
      </c>
      <c r="P31" s="95">
        <v>115</v>
      </c>
      <c r="Q31" s="95">
        <v>3</v>
      </c>
      <c r="R31" s="95">
        <v>408</v>
      </c>
    </row>
    <row r="32" spans="1:18" s="29" customFormat="1" ht="15" customHeight="1">
      <c r="A32" s="33" t="s">
        <v>527</v>
      </c>
      <c r="B32" s="33" t="s">
        <v>304</v>
      </c>
      <c r="C32" s="124">
        <v>495</v>
      </c>
      <c r="D32" s="98">
        <v>0</v>
      </c>
      <c r="E32" s="98">
        <v>0</v>
      </c>
      <c r="F32" s="98">
        <v>0</v>
      </c>
      <c r="G32" s="98">
        <v>0</v>
      </c>
      <c r="H32" s="98">
        <v>112</v>
      </c>
      <c r="I32" s="98">
        <v>133</v>
      </c>
      <c r="J32" s="98">
        <v>125</v>
      </c>
      <c r="K32" s="98">
        <v>0</v>
      </c>
      <c r="L32" s="98">
        <v>0</v>
      </c>
      <c r="M32" s="98">
        <v>0</v>
      </c>
      <c r="N32" s="98">
        <v>0</v>
      </c>
      <c r="O32" s="98">
        <v>0</v>
      </c>
      <c r="P32" s="98">
        <v>0</v>
      </c>
      <c r="Q32" s="28">
        <v>0</v>
      </c>
      <c r="R32" s="28">
        <v>370</v>
      </c>
    </row>
    <row r="33" spans="1:18" s="29" customFormat="1" ht="15" customHeight="1">
      <c r="A33" s="33" t="s">
        <v>306</v>
      </c>
      <c r="B33" s="33" t="s">
        <v>304</v>
      </c>
      <c r="C33" s="124">
        <v>420</v>
      </c>
      <c r="D33" s="98">
        <v>0</v>
      </c>
      <c r="E33" s="98">
        <v>0</v>
      </c>
      <c r="F33" s="98">
        <v>0</v>
      </c>
      <c r="G33" s="98">
        <v>0</v>
      </c>
      <c r="H33" s="98">
        <v>0</v>
      </c>
      <c r="I33" s="98">
        <v>0</v>
      </c>
      <c r="J33" s="98">
        <v>0</v>
      </c>
      <c r="K33" s="98">
        <v>128</v>
      </c>
      <c r="L33" s="98">
        <v>164</v>
      </c>
      <c r="M33" s="98">
        <v>143</v>
      </c>
      <c r="N33" s="98">
        <v>0</v>
      </c>
      <c r="O33" s="98">
        <v>0</v>
      </c>
      <c r="P33" s="98">
        <v>0</v>
      </c>
      <c r="Q33" s="28">
        <v>0</v>
      </c>
      <c r="R33" s="28">
        <v>435</v>
      </c>
    </row>
    <row r="34" spans="1:18" s="29" customFormat="1" ht="15" customHeight="1">
      <c r="A34" s="33" t="s">
        <v>526</v>
      </c>
      <c r="B34" s="33" t="s">
        <v>222</v>
      </c>
      <c r="C34" s="124">
        <v>138</v>
      </c>
      <c r="D34" s="98">
        <v>0</v>
      </c>
      <c r="E34" s="98">
        <v>0</v>
      </c>
      <c r="F34" s="98">
        <v>0</v>
      </c>
      <c r="G34" s="98">
        <v>0</v>
      </c>
      <c r="H34" s="98">
        <v>0</v>
      </c>
      <c r="I34" s="98">
        <v>2</v>
      </c>
      <c r="J34" s="98">
        <v>0</v>
      </c>
      <c r="K34" s="98">
        <v>1</v>
      </c>
      <c r="L34" s="98">
        <v>0</v>
      </c>
      <c r="M34" s="98">
        <v>2</v>
      </c>
      <c r="N34" s="98">
        <v>0</v>
      </c>
      <c r="O34" s="98">
        <v>0</v>
      </c>
      <c r="P34" s="98">
        <v>1</v>
      </c>
      <c r="Q34" s="28">
        <v>0</v>
      </c>
      <c r="R34" s="28">
        <v>6</v>
      </c>
    </row>
    <row r="35" spans="1:18" s="29" customFormat="1" ht="15" customHeight="1">
      <c r="A35" s="33" t="s">
        <v>307</v>
      </c>
      <c r="B35" s="33" t="s">
        <v>308</v>
      </c>
      <c r="C35" s="124" t="s">
        <v>514</v>
      </c>
      <c r="D35" s="98">
        <v>23</v>
      </c>
      <c r="E35" s="98">
        <v>22</v>
      </c>
      <c r="F35" s="98">
        <v>18</v>
      </c>
      <c r="G35" s="98">
        <v>11</v>
      </c>
      <c r="H35" s="98">
        <v>18</v>
      </c>
      <c r="I35" s="98">
        <v>8</v>
      </c>
      <c r="J35" s="98">
        <v>13</v>
      </c>
      <c r="K35" s="98">
        <v>19</v>
      </c>
      <c r="L35" s="98">
        <v>13</v>
      </c>
      <c r="M35" s="98">
        <v>18</v>
      </c>
      <c r="N35" s="98">
        <v>10</v>
      </c>
      <c r="O35" s="98">
        <v>13</v>
      </c>
      <c r="P35" s="98">
        <v>27</v>
      </c>
      <c r="Q35" s="28">
        <v>2</v>
      </c>
      <c r="R35" s="28">
        <v>215</v>
      </c>
    </row>
    <row r="36" spans="1:18" s="29" customFormat="1" ht="15" customHeight="1">
      <c r="A36" s="33" t="s">
        <v>309</v>
      </c>
      <c r="B36" s="33" t="s">
        <v>310</v>
      </c>
      <c r="C36" s="124" t="s">
        <v>515</v>
      </c>
      <c r="D36" s="98">
        <v>15</v>
      </c>
      <c r="E36" s="98">
        <v>19</v>
      </c>
      <c r="F36" s="98">
        <v>28</v>
      </c>
      <c r="G36" s="98">
        <v>24</v>
      </c>
      <c r="H36" s="98">
        <v>13</v>
      </c>
      <c r="I36" s="98">
        <v>23</v>
      </c>
      <c r="J36" s="98">
        <v>22</v>
      </c>
      <c r="K36" s="98">
        <v>30</v>
      </c>
      <c r="L36" s="98">
        <v>32</v>
      </c>
      <c r="M36" s="98">
        <v>28</v>
      </c>
      <c r="N36" s="98">
        <v>22</v>
      </c>
      <c r="O36" s="98">
        <v>16</v>
      </c>
      <c r="P36" s="98">
        <v>22</v>
      </c>
      <c r="Q36" s="28">
        <v>1</v>
      </c>
      <c r="R36" s="28">
        <v>295</v>
      </c>
    </row>
    <row r="37" spans="1:18" s="29" customFormat="1" ht="15" customHeight="1">
      <c r="A37" s="33" t="s">
        <v>322</v>
      </c>
      <c r="B37" s="33" t="s">
        <v>323</v>
      </c>
      <c r="C37" s="124" t="s">
        <v>503</v>
      </c>
      <c r="D37" s="98">
        <v>0</v>
      </c>
      <c r="E37" s="98">
        <v>0</v>
      </c>
      <c r="F37" s="98">
        <v>0</v>
      </c>
      <c r="G37" s="98">
        <v>0</v>
      </c>
      <c r="H37" s="98">
        <v>0</v>
      </c>
      <c r="I37" s="98">
        <v>0</v>
      </c>
      <c r="J37" s="98">
        <v>0</v>
      </c>
      <c r="K37" s="98">
        <v>0</v>
      </c>
      <c r="L37" s="98">
        <v>28</v>
      </c>
      <c r="M37" s="98">
        <v>25</v>
      </c>
      <c r="N37" s="98">
        <v>35</v>
      </c>
      <c r="O37" s="98">
        <v>27</v>
      </c>
      <c r="P37" s="98">
        <v>31</v>
      </c>
      <c r="Q37" s="28">
        <v>1</v>
      </c>
      <c r="R37" s="28">
        <v>147</v>
      </c>
    </row>
    <row r="38" spans="1:18" s="34" customFormat="1" ht="15" customHeight="1">
      <c r="A38" s="33" t="s">
        <v>315</v>
      </c>
      <c r="B38" s="33" t="s">
        <v>224</v>
      </c>
      <c r="C38" s="124" t="s">
        <v>517</v>
      </c>
      <c r="D38" s="98">
        <v>0</v>
      </c>
      <c r="E38" s="98">
        <v>0</v>
      </c>
      <c r="F38" s="98">
        <v>0</v>
      </c>
      <c r="G38" s="98">
        <v>0</v>
      </c>
      <c r="H38" s="98">
        <v>0</v>
      </c>
      <c r="I38" s="98">
        <v>0</v>
      </c>
      <c r="J38" s="98">
        <v>0</v>
      </c>
      <c r="K38" s="98">
        <v>0</v>
      </c>
      <c r="L38" s="98">
        <v>0</v>
      </c>
      <c r="M38" s="98">
        <v>0</v>
      </c>
      <c r="N38" s="98">
        <v>147</v>
      </c>
      <c r="O38" s="98">
        <v>157</v>
      </c>
      <c r="P38" s="98">
        <v>173</v>
      </c>
      <c r="Q38" s="28">
        <v>8</v>
      </c>
      <c r="R38" s="28">
        <v>485</v>
      </c>
    </row>
    <row r="39" spans="1:18" s="34" customFormat="1" ht="15" customHeight="1">
      <c r="A39" s="33" t="s">
        <v>316</v>
      </c>
      <c r="B39" s="33" t="s">
        <v>224</v>
      </c>
      <c r="C39" s="124" t="s">
        <v>518</v>
      </c>
      <c r="D39" s="98">
        <v>0</v>
      </c>
      <c r="E39" s="98">
        <v>0</v>
      </c>
      <c r="F39" s="98">
        <v>0</v>
      </c>
      <c r="G39" s="98">
        <v>0</v>
      </c>
      <c r="H39" s="98">
        <v>0</v>
      </c>
      <c r="I39" s="98">
        <v>0</v>
      </c>
      <c r="J39" s="98">
        <v>0</v>
      </c>
      <c r="K39" s="98">
        <v>146</v>
      </c>
      <c r="L39" s="98">
        <v>171</v>
      </c>
      <c r="M39" s="98">
        <v>154</v>
      </c>
      <c r="N39" s="98">
        <v>0</v>
      </c>
      <c r="O39" s="98">
        <v>0</v>
      </c>
      <c r="P39" s="98">
        <v>0</v>
      </c>
      <c r="Q39" s="28">
        <v>0</v>
      </c>
      <c r="R39" s="28">
        <v>471</v>
      </c>
    </row>
    <row r="40" spans="1:18" ht="14.25" customHeight="1">
      <c r="A40" s="75" t="s">
        <v>520</v>
      </c>
      <c r="B40" s="75" t="s">
        <v>224</v>
      </c>
      <c r="C40" s="136" t="s">
        <v>519</v>
      </c>
      <c r="D40" s="98">
        <v>69</v>
      </c>
      <c r="E40" s="98">
        <v>67</v>
      </c>
      <c r="F40" s="98">
        <v>76</v>
      </c>
      <c r="G40" s="98">
        <v>73</v>
      </c>
      <c r="H40" s="98">
        <v>0</v>
      </c>
      <c r="I40" s="98">
        <v>0</v>
      </c>
      <c r="J40" s="98">
        <v>0</v>
      </c>
      <c r="K40" s="98">
        <v>0</v>
      </c>
      <c r="L40" s="98">
        <v>0</v>
      </c>
      <c r="M40" s="98">
        <v>0</v>
      </c>
      <c r="N40" s="98">
        <v>0</v>
      </c>
      <c r="O40" s="98">
        <v>0</v>
      </c>
      <c r="P40" s="98">
        <v>0</v>
      </c>
      <c r="Q40" s="28">
        <v>0</v>
      </c>
      <c r="R40" s="28">
        <v>285</v>
      </c>
    </row>
    <row r="41" spans="1:18" ht="14.25" customHeight="1">
      <c r="A41" s="75" t="s">
        <v>225</v>
      </c>
      <c r="B41" s="75" t="s">
        <v>224</v>
      </c>
      <c r="C41" s="136" t="s">
        <v>487</v>
      </c>
      <c r="D41" s="98">
        <v>0</v>
      </c>
      <c r="E41" s="98">
        <v>0</v>
      </c>
      <c r="F41" s="98">
        <v>0</v>
      </c>
      <c r="G41" s="98">
        <v>0</v>
      </c>
      <c r="H41" s="98">
        <v>125</v>
      </c>
      <c r="I41" s="98">
        <v>129</v>
      </c>
      <c r="J41" s="98">
        <v>158</v>
      </c>
      <c r="K41" s="98">
        <v>0</v>
      </c>
      <c r="L41" s="98">
        <v>0</v>
      </c>
      <c r="M41" s="98">
        <v>0</v>
      </c>
      <c r="N41" s="98">
        <v>0</v>
      </c>
      <c r="O41" s="98">
        <v>0</v>
      </c>
      <c r="P41" s="98">
        <v>0</v>
      </c>
      <c r="Q41" s="28">
        <v>0</v>
      </c>
      <c r="R41" s="28">
        <v>412</v>
      </c>
    </row>
    <row r="42" spans="1:18" ht="14.25" customHeight="1">
      <c r="A42" s="75" t="s">
        <v>223</v>
      </c>
      <c r="B42" s="75" t="s">
        <v>224</v>
      </c>
      <c r="C42" s="136" t="s">
        <v>480</v>
      </c>
      <c r="D42" s="98">
        <v>51</v>
      </c>
      <c r="E42" s="98">
        <v>54</v>
      </c>
      <c r="F42" s="98">
        <v>65</v>
      </c>
      <c r="G42" s="98">
        <v>68</v>
      </c>
      <c r="H42" s="98">
        <v>0</v>
      </c>
      <c r="I42" s="98">
        <v>0</v>
      </c>
      <c r="J42" s="98">
        <v>0</v>
      </c>
      <c r="K42" s="98">
        <v>0</v>
      </c>
      <c r="L42" s="98">
        <v>0</v>
      </c>
      <c r="M42" s="98">
        <v>0</v>
      </c>
      <c r="N42" s="98">
        <v>0</v>
      </c>
      <c r="O42" s="98">
        <v>0</v>
      </c>
      <c r="P42" s="98">
        <v>0</v>
      </c>
      <c r="Q42" s="28">
        <v>0</v>
      </c>
      <c r="R42" s="28">
        <v>238</v>
      </c>
    </row>
    <row r="43" spans="1:18" ht="14.25" customHeight="1">
      <c r="A43" s="75" t="s">
        <v>226</v>
      </c>
      <c r="B43" s="75" t="s">
        <v>227</v>
      </c>
      <c r="C43" s="136" t="s">
        <v>498</v>
      </c>
      <c r="D43" s="98">
        <v>0</v>
      </c>
      <c r="E43" s="98">
        <v>0</v>
      </c>
      <c r="F43" s="98">
        <v>0</v>
      </c>
      <c r="G43" s="98">
        <v>0</v>
      </c>
      <c r="H43" s="98">
        <v>0</v>
      </c>
      <c r="I43" s="98">
        <v>0</v>
      </c>
      <c r="J43" s="98">
        <v>0</v>
      </c>
      <c r="K43" s="98">
        <v>15</v>
      </c>
      <c r="L43" s="98">
        <v>15</v>
      </c>
      <c r="M43" s="98">
        <v>23</v>
      </c>
      <c r="N43" s="98">
        <v>12</v>
      </c>
      <c r="O43" s="98">
        <v>18</v>
      </c>
      <c r="P43" s="98">
        <v>16</v>
      </c>
      <c r="Q43" s="28">
        <v>1</v>
      </c>
      <c r="R43" s="28">
        <v>100</v>
      </c>
    </row>
    <row r="44" spans="1:18" s="34" customFormat="1" ht="15" customHeight="1">
      <c r="A44" s="74" t="s">
        <v>228</v>
      </c>
      <c r="B44" s="74" t="s">
        <v>227</v>
      </c>
      <c r="C44" s="137" t="s">
        <v>499</v>
      </c>
      <c r="D44" s="99">
        <v>12</v>
      </c>
      <c r="E44" s="99">
        <v>7</v>
      </c>
      <c r="F44" s="99">
        <v>11</v>
      </c>
      <c r="G44" s="99">
        <v>20</v>
      </c>
      <c r="H44" s="99">
        <v>12</v>
      </c>
      <c r="I44" s="99">
        <v>13</v>
      </c>
      <c r="J44" s="99">
        <v>11</v>
      </c>
      <c r="K44" s="99">
        <v>0</v>
      </c>
      <c r="L44" s="99">
        <v>0</v>
      </c>
      <c r="M44" s="99">
        <v>0</v>
      </c>
      <c r="N44" s="99">
        <v>0</v>
      </c>
      <c r="O44" s="99">
        <v>0</v>
      </c>
      <c r="P44" s="99">
        <v>0</v>
      </c>
      <c r="Q44" s="141">
        <v>0</v>
      </c>
      <c r="R44" s="141">
        <v>86</v>
      </c>
    </row>
    <row r="45" spans="1:18" s="34" customFormat="1" ht="15" customHeight="1">
      <c r="A45" s="75"/>
      <c r="B45" s="75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</row>
    <row r="46" spans="1:18" s="20" customFormat="1" ht="15.75" customHeight="1">
      <c r="A46" s="144"/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</row>
    <row r="47" spans="1:18" s="20" customFormat="1" ht="15.75" customHeight="1">
      <c r="A47" s="144" t="s">
        <v>553</v>
      </c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</row>
    <row r="48" spans="1:17" s="18" customFormat="1" ht="4.5" customHeight="1">
      <c r="A48" s="82"/>
      <c r="B48" s="82"/>
      <c r="C48" s="138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</row>
    <row r="49" spans="1:2" ht="12.75" customHeight="1">
      <c r="A49" s="149" t="s">
        <v>459</v>
      </c>
      <c r="B49" s="150"/>
    </row>
    <row r="50" spans="1:18" s="16" customFormat="1" ht="25.5" customHeight="1">
      <c r="A50" s="15" t="s">
        <v>89</v>
      </c>
      <c r="B50" s="15" t="s">
        <v>90</v>
      </c>
      <c r="C50" s="109" t="s">
        <v>430</v>
      </c>
      <c r="D50" s="43" t="s">
        <v>87</v>
      </c>
      <c r="E50" s="43">
        <v>1</v>
      </c>
      <c r="F50" s="43">
        <v>2</v>
      </c>
      <c r="G50" s="43">
        <v>3</v>
      </c>
      <c r="H50" s="43">
        <v>4</v>
      </c>
      <c r="I50" s="43">
        <v>5</v>
      </c>
      <c r="J50" s="43">
        <v>6</v>
      </c>
      <c r="K50" s="43">
        <v>7</v>
      </c>
      <c r="L50" s="43">
        <v>8</v>
      </c>
      <c r="M50" s="43">
        <v>9</v>
      </c>
      <c r="N50" s="43">
        <v>10</v>
      </c>
      <c r="O50" s="43">
        <v>11</v>
      </c>
      <c r="P50" s="43">
        <v>12</v>
      </c>
      <c r="Q50" s="43" t="s">
        <v>121</v>
      </c>
      <c r="R50" s="43" t="s">
        <v>88</v>
      </c>
    </row>
    <row r="51" spans="1:18" s="29" customFormat="1" ht="3" customHeight="1">
      <c r="A51" s="33"/>
      <c r="B51" s="33"/>
      <c r="C51" s="124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53"/>
    </row>
    <row r="52" spans="1:18" s="29" customFormat="1" ht="15" customHeight="1">
      <c r="A52" s="33" t="s">
        <v>264</v>
      </c>
      <c r="B52" s="33" t="s">
        <v>265</v>
      </c>
      <c r="C52" s="124">
        <v>187</v>
      </c>
      <c r="D52" s="98">
        <v>0</v>
      </c>
      <c r="E52" s="98">
        <v>0</v>
      </c>
      <c r="F52" s="98">
        <v>0</v>
      </c>
      <c r="G52" s="98">
        <v>0</v>
      </c>
      <c r="H52" s="98">
        <v>0</v>
      </c>
      <c r="I52" s="98">
        <v>0</v>
      </c>
      <c r="J52" s="98">
        <v>0</v>
      </c>
      <c r="K52" s="98">
        <v>0</v>
      </c>
      <c r="L52" s="98">
        <v>0</v>
      </c>
      <c r="M52" s="98">
        <v>0</v>
      </c>
      <c r="N52" s="98">
        <v>27</v>
      </c>
      <c r="O52" s="98">
        <v>32</v>
      </c>
      <c r="P52" s="98">
        <v>31</v>
      </c>
      <c r="Q52" s="28">
        <v>0</v>
      </c>
      <c r="R52" s="28">
        <v>90</v>
      </c>
    </row>
    <row r="53" spans="1:18" s="29" customFormat="1" ht="15" customHeight="1">
      <c r="A53" s="33" t="s">
        <v>229</v>
      </c>
      <c r="B53" s="33" t="s">
        <v>230</v>
      </c>
      <c r="C53" s="124">
        <v>151</v>
      </c>
      <c r="D53" s="98">
        <v>3</v>
      </c>
      <c r="E53" s="98">
        <v>1</v>
      </c>
      <c r="F53" s="98">
        <v>1</v>
      </c>
      <c r="G53" s="98">
        <v>2</v>
      </c>
      <c r="H53" s="98">
        <v>2</v>
      </c>
      <c r="I53" s="98">
        <v>0</v>
      </c>
      <c r="J53" s="98">
        <v>3</v>
      </c>
      <c r="K53" s="98">
        <v>3</v>
      </c>
      <c r="L53" s="98">
        <v>5</v>
      </c>
      <c r="M53" s="98">
        <v>8</v>
      </c>
      <c r="N53" s="98">
        <v>3</v>
      </c>
      <c r="O53" s="98">
        <v>6</v>
      </c>
      <c r="P53" s="98">
        <v>4</v>
      </c>
      <c r="Q53" s="28">
        <v>0</v>
      </c>
      <c r="R53" s="28">
        <v>41</v>
      </c>
    </row>
    <row r="54" spans="1:18" s="29" customFormat="1" ht="15" customHeight="1">
      <c r="A54" s="33" t="s">
        <v>351</v>
      </c>
      <c r="B54" s="33" t="s">
        <v>122</v>
      </c>
      <c r="C54" s="124">
        <v>242</v>
      </c>
      <c r="D54" s="98">
        <v>13</v>
      </c>
      <c r="E54" s="98">
        <v>10</v>
      </c>
      <c r="F54" s="98">
        <v>15</v>
      </c>
      <c r="G54" s="98">
        <v>6</v>
      </c>
      <c r="H54" s="98">
        <v>6</v>
      </c>
      <c r="I54" s="98">
        <v>7</v>
      </c>
      <c r="J54" s="98">
        <v>11</v>
      </c>
      <c r="K54" s="98">
        <v>1</v>
      </c>
      <c r="L54" s="98">
        <v>14</v>
      </c>
      <c r="M54" s="98">
        <v>5</v>
      </c>
      <c r="N54" s="98">
        <v>9</v>
      </c>
      <c r="O54" s="98">
        <v>6</v>
      </c>
      <c r="P54" s="98">
        <v>10</v>
      </c>
      <c r="Q54" s="28">
        <v>1</v>
      </c>
      <c r="R54" s="28">
        <v>114</v>
      </c>
    </row>
    <row r="55" spans="1:18" s="29" customFormat="1" ht="15" customHeight="1">
      <c r="A55" s="33" t="s">
        <v>47</v>
      </c>
      <c r="B55" s="33" t="s">
        <v>48</v>
      </c>
      <c r="C55" s="124">
        <v>430</v>
      </c>
      <c r="D55" s="98">
        <v>3</v>
      </c>
      <c r="E55" s="98">
        <v>3</v>
      </c>
      <c r="F55" s="98">
        <v>0</v>
      </c>
      <c r="G55" s="98">
        <v>1</v>
      </c>
      <c r="H55" s="98">
        <v>0</v>
      </c>
      <c r="I55" s="98">
        <v>2</v>
      </c>
      <c r="J55" s="98">
        <v>2</v>
      </c>
      <c r="K55" s="98">
        <v>3</v>
      </c>
      <c r="L55" s="98">
        <v>2</v>
      </c>
      <c r="M55" s="98">
        <v>5</v>
      </c>
      <c r="N55" s="98">
        <v>1</v>
      </c>
      <c r="O55" s="98">
        <v>4</v>
      </c>
      <c r="P55" s="98">
        <v>2</v>
      </c>
      <c r="Q55" s="28">
        <v>0</v>
      </c>
      <c r="R55" s="28">
        <v>28</v>
      </c>
    </row>
    <row r="56" spans="1:18" s="29" customFormat="1" ht="15" customHeight="1">
      <c r="A56" s="33" t="s">
        <v>266</v>
      </c>
      <c r="B56" s="33" t="s">
        <v>267</v>
      </c>
      <c r="C56" s="124">
        <v>188</v>
      </c>
      <c r="D56" s="98">
        <v>5</v>
      </c>
      <c r="E56" s="98">
        <v>1</v>
      </c>
      <c r="F56" s="98">
        <v>3</v>
      </c>
      <c r="G56" s="98">
        <v>2</v>
      </c>
      <c r="H56" s="98">
        <v>1</v>
      </c>
      <c r="I56" s="98">
        <v>1</v>
      </c>
      <c r="J56" s="98">
        <v>4</v>
      </c>
      <c r="K56" s="98">
        <v>0</v>
      </c>
      <c r="L56" s="98">
        <v>0</v>
      </c>
      <c r="M56" s="98">
        <v>0</v>
      </c>
      <c r="N56" s="98">
        <v>0</v>
      </c>
      <c r="O56" s="98">
        <v>0</v>
      </c>
      <c r="P56" s="98">
        <v>0</v>
      </c>
      <c r="Q56" s="28">
        <v>0</v>
      </c>
      <c r="R56" s="28">
        <v>17</v>
      </c>
    </row>
    <row r="57" spans="1:18" s="29" customFormat="1" ht="15" customHeight="1">
      <c r="A57" s="33" t="s">
        <v>324</v>
      </c>
      <c r="B57" s="33" t="s">
        <v>325</v>
      </c>
      <c r="C57" s="124">
        <v>218</v>
      </c>
      <c r="D57" s="98">
        <v>7</v>
      </c>
      <c r="E57" s="98">
        <v>3</v>
      </c>
      <c r="F57" s="98">
        <v>10</v>
      </c>
      <c r="G57" s="98">
        <v>4</v>
      </c>
      <c r="H57" s="98">
        <v>5</v>
      </c>
      <c r="I57" s="98">
        <v>6</v>
      </c>
      <c r="J57" s="98">
        <v>9</v>
      </c>
      <c r="K57" s="98">
        <v>3</v>
      </c>
      <c r="L57" s="98">
        <v>10</v>
      </c>
      <c r="M57" s="98">
        <v>8</v>
      </c>
      <c r="N57" s="98">
        <v>2</v>
      </c>
      <c r="O57" s="98">
        <v>4</v>
      </c>
      <c r="P57" s="98">
        <v>5</v>
      </c>
      <c r="Q57" s="28">
        <v>0</v>
      </c>
      <c r="R57" s="28">
        <v>76</v>
      </c>
    </row>
    <row r="58" spans="1:18" s="29" customFormat="1" ht="15" customHeight="1">
      <c r="A58" s="33" t="s">
        <v>44</v>
      </c>
      <c r="B58" s="33" t="s">
        <v>45</v>
      </c>
      <c r="C58" s="124">
        <v>427</v>
      </c>
      <c r="D58" s="98">
        <v>10</v>
      </c>
      <c r="E58" s="98">
        <v>8</v>
      </c>
      <c r="F58" s="98">
        <v>6</v>
      </c>
      <c r="G58" s="98">
        <v>5</v>
      </c>
      <c r="H58" s="98">
        <v>2</v>
      </c>
      <c r="I58" s="98">
        <v>4</v>
      </c>
      <c r="J58" s="98">
        <v>9</v>
      </c>
      <c r="K58" s="98">
        <v>6</v>
      </c>
      <c r="L58" s="98">
        <v>6</v>
      </c>
      <c r="M58" s="98">
        <v>4</v>
      </c>
      <c r="N58" s="98">
        <v>6</v>
      </c>
      <c r="O58" s="98">
        <v>5</v>
      </c>
      <c r="P58" s="98">
        <v>10</v>
      </c>
      <c r="Q58" s="28">
        <v>0</v>
      </c>
      <c r="R58" s="28">
        <v>81</v>
      </c>
    </row>
    <row r="59" spans="1:18" s="29" customFormat="1" ht="15" customHeight="1">
      <c r="A59" s="33" t="s">
        <v>236</v>
      </c>
      <c r="B59" s="33" t="s">
        <v>237</v>
      </c>
      <c r="C59" s="124">
        <v>155</v>
      </c>
      <c r="D59" s="98">
        <v>0</v>
      </c>
      <c r="E59" s="98">
        <v>2</v>
      </c>
      <c r="F59" s="98">
        <v>0</v>
      </c>
      <c r="G59" s="98">
        <v>0</v>
      </c>
      <c r="H59" s="98">
        <v>0</v>
      </c>
      <c r="I59" s="98">
        <v>0</v>
      </c>
      <c r="J59" s="98">
        <v>0</v>
      </c>
      <c r="K59" s="98">
        <v>0</v>
      </c>
      <c r="L59" s="98">
        <v>0</v>
      </c>
      <c r="M59" s="98">
        <v>0</v>
      </c>
      <c r="N59" s="98">
        <v>0</v>
      </c>
      <c r="O59" s="98">
        <v>0</v>
      </c>
      <c r="P59" s="98">
        <v>0</v>
      </c>
      <c r="Q59" s="28">
        <v>0</v>
      </c>
      <c r="R59" s="28">
        <v>2</v>
      </c>
    </row>
    <row r="60" spans="1:18" s="29" customFormat="1" ht="15" customHeight="1">
      <c r="A60" s="33" t="s">
        <v>66</v>
      </c>
      <c r="B60" s="33" t="s">
        <v>67</v>
      </c>
      <c r="C60" s="124">
        <v>471</v>
      </c>
      <c r="D60" s="98">
        <v>0</v>
      </c>
      <c r="E60" s="98">
        <v>0</v>
      </c>
      <c r="F60" s="98">
        <v>0</v>
      </c>
      <c r="G60" s="98">
        <v>0</v>
      </c>
      <c r="H60" s="98">
        <v>0</v>
      </c>
      <c r="I60" s="98">
        <v>0</v>
      </c>
      <c r="J60" s="98">
        <v>0</v>
      </c>
      <c r="K60" s="98">
        <v>27</v>
      </c>
      <c r="L60" s="98">
        <v>26</v>
      </c>
      <c r="M60" s="98">
        <v>19</v>
      </c>
      <c r="N60" s="98">
        <v>35</v>
      </c>
      <c r="O60" s="98">
        <v>31</v>
      </c>
      <c r="P60" s="98">
        <v>30</v>
      </c>
      <c r="Q60" s="28">
        <v>2</v>
      </c>
      <c r="R60" s="28">
        <v>170</v>
      </c>
    </row>
    <row r="61" spans="1:18" s="29" customFormat="1" ht="15" customHeight="1">
      <c r="A61" s="33" t="s">
        <v>268</v>
      </c>
      <c r="B61" s="33" t="s">
        <v>269</v>
      </c>
      <c r="C61" s="124">
        <v>189</v>
      </c>
      <c r="D61" s="98">
        <v>41</v>
      </c>
      <c r="E61" s="98">
        <v>46</v>
      </c>
      <c r="F61" s="98">
        <v>44</v>
      </c>
      <c r="G61" s="98">
        <v>48</v>
      </c>
      <c r="H61" s="98">
        <v>43</v>
      </c>
      <c r="I61" s="98">
        <v>50</v>
      </c>
      <c r="J61" s="98">
        <v>47</v>
      </c>
      <c r="K61" s="98">
        <v>0</v>
      </c>
      <c r="L61" s="98">
        <v>0</v>
      </c>
      <c r="M61" s="98">
        <v>0</v>
      </c>
      <c r="N61" s="98">
        <v>0</v>
      </c>
      <c r="O61" s="98">
        <v>0</v>
      </c>
      <c r="P61" s="98">
        <v>0</v>
      </c>
      <c r="Q61" s="28">
        <v>0</v>
      </c>
      <c r="R61" s="28">
        <v>319</v>
      </c>
    </row>
    <row r="62" spans="1:18" s="29" customFormat="1" ht="15" customHeight="1">
      <c r="A62" s="33" t="s">
        <v>270</v>
      </c>
      <c r="B62" s="33" t="s">
        <v>269</v>
      </c>
      <c r="C62" s="124">
        <v>190</v>
      </c>
      <c r="D62" s="98">
        <v>0</v>
      </c>
      <c r="E62" s="98">
        <v>0</v>
      </c>
      <c r="F62" s="98">
        <v>0</v>
      </c>
      <c r="G62" s="98">
        <v>0</v>
      </c>
      <c r="H62" s="98">
        <v>0</v>
      </c>
      <c r="I62" s="98">
        <v>0</v>
      </c>
      <c r="J62" s="98">
        <v>0</v>
      </c>
      <c r="K62" s="98">
        <v>0</v>
      </c>
      <c r="L62" s="98">
        <v>0</v>
      </c>
      <c r="M62" s="98">
        <v>0</v>
      </c>
      <c r="N62" s="98">
        <v>79</v>
      </c>
      <c r="O62" s="98">
        <v>76</v>
      </c>
      <c r="P62" s="98">
        <v>74</v>
      </c>
      <c r="Q62" s="28">
        <v>0</v>
      </c>
      <c r="R62" s="28">
        <v>229</v>
      </c>
    </row>
    <row r="63" spans="1:18" s="29" customFormat="1" ht="15" customHeight="1">
      <c r="A63" s="33" t="s">
        <v>317</v>
      </c>
      <c r="B63" s="33" t="s">
        <v>269</v>
      </c>
      <c r="C63" s="124">
        <v>486</v>
      </c>
      <c r="D63" s="98">
        <v>0</v>
      </c>
      <c r="E63" s="98">
        <v>0</v>
      </c>
      <c r="F63" s="98">
        <v>0</v>
      </c>
      <c r="G63" s="98">
        <v>0</v>
      </c>
      <c r="H63" s="98">
        <v>0</v>
      </c>
      <c r="I63" s="98">
        <v>0</v>
      </c>
      <c r="J63" s="98">
        <v>0</v>
      </c>
      <c r="K63" s="98">
        <v>55</v>
      </c>
      <c r="L63" s="98">
        <v>43</v>
      </c>
      <c r="M63" s="98">
        <v>54</v>
      </c>
      <c r="N63" s="98">
        <v>0</v>
      </c>
      <c r="O63" s="98">
        <v>0</v>
      </c>
      <c r="P63" s="98">
        <v>0</v>
      </c>
      <c r="Q63" s="28">
        <v>0</v>
      </c>
      <c r="R63" s="28">
        <v>152</v>
      </c>
    </row>
    <row r="64" spans="1:18" s="29" customFormat="1" ht="15" customHeight="1">
      <c r="A64" s="33" t="s">
        <v>49</v>
      </c>
      <c r="B64" s="33" t="s">
        <v>50</v>
      </c>
      <c r="C64" s="124">
        <v>431</v>
      </c>
      <c r="D64" s="98">
        <v>10</v>
      </c>
      <c r="E64" s="98">
        <v>3</v>
      </c>
      <c r="F64" s="98">
        <v>8</v>
      </c>
      <c r="G64" s="98">
        <v>2</v>
      </c>
      <c r="H64" s="98">
        <v>8</v>
      </c>
      <c r="I64" s="98">
        <v>9</v>
      </c>
      <c r="J64" s="98">
        <v>9</v>
      </c>
      <c r="K64" s="98">
        <v>9</v>
      </c>
      <c r="L64" s="98">
        <v>10</v>
      </c>
      <c r="M64" s="98">
        <v>12</v>
      </c>
      <c r="N64" s="98">
        <v>7</v>
      </c>
      <c r="O64" s="98">
        <v>10</v>
      </c>
      <c r="P64" s="98">
        <v>9</v>
      </c>
      <c r="Q64" s="28">
        <v>0</v>
      </c>
      <c r="R64" s="28">
        <v>106</v>
      </c>
    </row>
    <row r="65" spans="1:18" s="29" customFormat="1" ht="15" customHeight="1">
      <c r="A65" s="33" t="s">
        <v>271</v>
      </c>
      <c r="B65" s="33" t="s">
        <v>272</v>
      </c>
      <c r="C65" s="124">
        <v>192</v>
      </c>
      <c r="D65" s="98">
        <v>7</v>
      </c>
      <c r="E65" s="98">
        <v>5</v>
      </c>
      <c r="F65" s="98">
        <v>5</v>
      </c>
      <c r="G65" s="98">
        <v>5</v>
      </c>
      <c r="H65" s="98">
        <v>4</v>
      </c>
      <c r="I65" s="98">
        <v>4</v>
      </c>
      <c r="J65" s="98">
        <v>9</v>
      </c>
      <c r="K65" s="98">
        <v>6</v>
      </c>
      <c r="L65" s="98">
        <v>8</v>
      </c>
      <c r="M65" s="98">
        <v>8</v>
      </c>
      <c r="N65" s="98">
        <v>0</v>
      </c>
      <c r="O65" s="98">
        <v>0</v>
      </c>
      <c r="P65" s="98">
        <v>0</v>
      </c>
      <c r="Q65" s="28">
        <v>0</v>
      </c>
      <c r="R65" s="28">
        <v>61</v>
      </c>
    </row>
    <row r="66" spans="1:18" s="29" customFormat="1" ht="15" customHeight="1">
      <c r="A66" s="33" t="s">
        <v>326</v>
      </c>
      <c r="B66" s="33" t="s">
        <v>327</v>
      </c>
      <c r="C66" s="124">
        <v>219</v>
      </c>
      <c r="D66" s="98">
        <v>0</v>
      </c>
      <c r="E66" s="98">
        <v>0</v>
      </c>
      <c r="F66" s="98">
        <v>0</v>
      </c>
      <c r="G66" s="98">
        <v>0</v>
      </c>
      <c r="H66" s="98">
        <v>0</v>
      </c>
      <c r="I66" s="98">
        <v>0</v>
      </c>
      <c r="J66" s="98">
        <v>0</v>
      </c>
      <c r="K66" s="98">
        <v>0</v>
      </c>
      <c r="L66" s="98">
        <v>0</v>
      </c>
      <c r="M66" s="98">
        <v>0</v>
      </c>
      <c r="N66" s="98">
        <v>104</v>
      </c>
      <c r="O66" s="98">
        <v>113</v>
      </c>
      <c r="P66" s="98">
        <v>121</v>
      </c>
      <c r="Q66" s="28">
        <v>3</v>
      </c>
      <c r="R66" s="28">
        <v>341</v>
      </c>
    </row>
    <row r="67" spans="1:18" s="29" customFormat="1" ht="15" customHeight="1">
      <c r="A67" s="33" t="s">
        <v>328</v>
      </c>
      <c r="B67" s="33" t="s">
        <v>327</v>
      </c>
      <c r="C67" s="124">
        <v>220</v>
      </c>
      <c r="D67" s="98">
        <v>45</v>
      </c>
      <c r="E67" s="98">
        <v>48</v>
      </c>
      <c r="F67" s="98">
        <v>42</v>
      </c>
      <c r="G67" s="98">
        <v>41</v>
      </c>
      <c r="H67" s="98">
        <v>48</v>
      </c>
      <c r="I67" s="98">
        <v>43</v>
      </c>
      <c r="J67" s="98">
        <v>57</v>
      </c>
      <c r="K67" s="98">
        <v>61</v>
      </c>
      <c r="L67" s="98">
        <v>0</v>
      </c>
      <c r="M67" s="98">
        <v>0</v>
      </c>
      <c r="N67" s="98">
        <v>0</v>
      </c>
      <c r="O67" s="98">
        <v>0</v>
      </c>
      <c r="P67" s="98">
        <v>0</v>
      </c>
      <c r="Q67" s="28">
        <v>0</v>
      </c>
      <c r="R67" s="28">
        <v>385</v>
      </c>
    </row>
    <row r="68" spans="1:18" s="29" customFormat="1" ht="15" customHeight="1">
      <c r="A68" s="33" t="s">
        <v>238</v>
      </c>
      <c r="B68" s="33" t="s">
        <v>239</v>
      </c>
      <c r="C68" s="124">
        <v>157</v>
      </c>
      <c r="D68" s="98">
        <v>0</v>
      </c>
      <c r="E68" s="98">
        <v>1</v>
      </c>
      <c r="F68" s="98">
        <v>0</v>
      </c>
      <c r="G68" s="98">
        <v>0</v>
      </c>
      <c r="H68" s="98">
        <v>0</v>
      </c>
      <c r="I68" s="98">
        <v>0</v>
      </c>
      <c r="J68" s="98">
        <v>0</v>
      </c>
      <c r="K68" s="98">
        <v>0</v>
      </c>
      <c r="L68" s="98">
        <v>0</v>
      </c>
      <c r="M68" s="98">
        <v>1</v>
      </c>
      <c r="N68" s="98">
        <v>0</v>
      </c>
      <c r="O68" s="98">
        <v>0</v>
      </c>
      <c r="P68" s="98">
        <v>1</v>
      </c>
      <c r="Q68" s="28">
        <v>0</v>
      </c>
      <c r="R68" s="28">
        <v>3</v>
      </c>
    </row>
    <row r="69" spans="1:18" s="29" customFormat="1" ht="15" customHeight="1">
      <c r="A69" s="33" t="s">
        <v>294</v>
      </c>
      <c r="B69" s="33" t="s">
        <v>295</v>
      </c>
      <c r="C69" s="124">
        <v>407</v>
      </c>
      <c r="D69" s="98">
        <v>6</v>
      </c>
      <c r="E69" s="98">
        <v>12</v>
      </c>
      <c r="F69" s="98">
        <v>12</v>
      </c>
      <c r="G69" s="98">
        <v>6</v>
      </c>
      <c r="H69" s="98">
        <v>15</v>
      </c>
      <c r="I69" s="98">
        <v>14</v>
      </c>
      <c r="J69" s="98">
        <v>10</v>
      </c>
      <c r="K69" s="98">
        <v>17</v>
      </c>
      <c r="L69" s="98">
        <v>19</v>
      </c>
      <c r="M69" s="98">
        <v>29</v>
      </c>
      <c r="N69" s="98">
        <v>15</v>
      </c>
      <c r="O69" s="98">
        <v>16</v>
      </c>
      <c r="P69" s="98">
        <v>16</v>
      </c>
      <c r="Q69" s="28">
        <v>1</v>
      </c>
      <c r="R69" s="28">
        <v>188</v>
      </c>
    </row>
    <row r="70" spans="1:18" s="29" customFormat="1" ht="15" customHeight="1">
      <c r="A70" s="33" t="s">
        <v>273</v>
      </c>
      <c r="B70" s="33" t="s">
        <v>274</v>
      </c>
      <c r="C70" s="124">
        <v>194</v>
      </c>
      <c r="D70" s="98">
        <v>5</v>
      </c>
      <c r="E70" s="98">
        <v>4</v>
      </c>
      <c r="F70" s="98">
        <v>2</v>
      </c>
      <c r="G70" s="98">
        <v>9</v>
      </c>
      <c r="H70" s="98">
        <v>6</v>
      </c>
      <c r="I70" s="98">
        <v>7</v>
      </c>
      <c r="J70" s="98">
        <v>11</v>
      </c>
      <c r="K70" s="98">
        <v>13</v>
      </c>
      <c r="L70" s="98">
        <v>14</v>
      </c>
      <c r="M70" s="98">
        <v>11</v>
      </c>
      <c r="N70" s="98">
        <v>17</v>
      </c>
      <c r="O70" s="98">
        <v>6</v>
      </c>
      <c r="P70" s="98">
        <v>13</v>
      </c>
      <c r="Q70" s="28">
        <v>0</v>
      </c>
      <c r="R70" s="28">
        <v>118</v>
      </c>
    </row>
    <row r="71" spans="1:18" s="29" customFormat="1" ht="15" customHeight="1">
      <c r="A71" s="33" t="s">
        <v>348</v>
      </c>
      <c r="B71" s="33" t="s">
        <v>349</v>
      </c>
      <c r="C71" s="124">
        <v>237</v>
      </c>
      <c r="D71" s="98">
        <v>24</v>
      </c>
      <c r="E71" s="98">
        <v>19</v>
      </c>
      <c r="F71" s="98">
        <v>25</v>
      </c>
      <c r="G71" s="98">
        <v>31</v>
      </c>
      <c r="H71" s="98">
        <v>35</v>
      </c>
      <c r="I71" s="98">
        <v>36</v>
      </c>
      <c r="J71" s="98">
        <v>31</v>
      </c>
      <c r="K71" s="98">
        <v>0</v>
      </c>
      <c r="L71" s="98">
        <v>0</v>
      </c>
      <c r="M71" s="98">
        <v>0</v>
      </c>
      <c r="N71" s="98">
        <v>0</v>
      </c>
      <c r="O71" s="98">
        <v>0</v>
      </c>
      <c r="P71" s="98">
        <v>0</v>
      </c>
      <c r="Q71" s="28">
        <v>0</v>
      </c>
      <c r="R71" s="28">
        <v>201</v>
      </c>
    </row>
    <row r="72" spans="1:18" s="29" customFormat="1" ht="15" customHeight="1">
      <c r="A72" s="33" t="s">
        <v>311</v>
      </c>
      <c r="B72" s="33" t="s">
        <v>312</v>
      </c>
      <c r="C72" s="124">
        <v>426</v>
      </c>
      <c r="D72" s="98">
        <v>5</v>
      </c>
      <c r="E72" s="98">
        <v>8</v>
      </c>
      <c r="F72" s="98">
        <v>3</v>
      </c>
      <c r="G72" s="98">
        <v>5</v>
      </c>
      <c r="H72" s="98">
        <v>4</v>
      </c>
      <c r="I72" s="98">
        <v>12</v>
      </c>
      <c r="J72" s="98">
        <v>11</v>
      </c>
      <c r="K72" s="98">
        <v>7</v>
      </c>
      <c r="L72" s="98">
        <v>8</v>
      </c>
      <c r="M72" s="98">
        <v>5</v>
      </c>
      <c r="N72" s="98">
        <v>0</v>
      </c>
      <c r="O72" s="98">
        <v>0</v>
      </c>
      <c r="P72" s="98">
        <v>0</v>
      </c>
      <c r="Q72" s="28">
        <v>0</v>
      </c>
      <c r="R72" s="28">
        <v>68</v>
      </c>
    </row>
    <row r="73" spans="1:18" s="29" customFormat="1" ht="15" customHeight="1">
      <c r="A73" s="33" t="s">
        <v>244</v>
      </c>
      <c r="B73" s="33" t="s">
        <v>245</v>
      </c>
      <c r="C73" s="124">
        <v>163</v>
      </c>
      <c r="D73" s="98">
        <v>2</v>
      </c>
      <c r="E73" s="98">
        <v>2</v>
      </c>
      <c r="F73" s="98">
        <v>2</v>
      </c>
      <c r="G73" s="98">
        <v>5</v>
      </c>
      <c r="H73" s="98">
        <v>0</v>
      </c>
      <c r="I73" s="98">
        <v>6</v>
      </c>
      <c r="J73" s="98">
        <v>7</v>
      </c>
      <c r="K73" s="98">
        <v>6</v>
      </c>
      <c r="L73" s="98">
        <v>3</v>
      </c>
      <c r="M73" s="98">
        <v>6</v>
      </c>
      <c r="N73" s="98">
        <v>9</v>
      </c>
      <c r="O73" s="98">
        <v>5</v>
      </c>
      <c r="P73" s="98">
        <v>6</v>
      </c>
      <c r="Q73" s="28">
        <v>0</v>
      </c>
      <c r="R73" s="28">
        <v>59</v>
      </c>
    </row>
    <row r="74" spans="1:18" s="29" customFormat="1" ht="15" customHeight="1">
      <c r="A74" s="33" t="s">
        <v>507</v>
      </c>
      <c r="B74" s="33" t="s">
        <v>350</v>
      </c>
      <c r="C74" s="124">
        <v>240</v>
      </c>
      <c r="D74" s="98">
        <v>6</v>
      </c>
      <c r="E74" s="98">
        <v>3</v>
      </c>
      <c r="F74" s="98">
        <v>10</v>
      </c>
      <c r="G74" s="98">
        <v>8</v>
      </c>
      <c r="H74" s="98">
        <v>8</v>
      </c>
      <c r="I74" s="98">
        <v>8</v>
      </c>
      <c r="J74" s="98">
        <v>10</v>
      </c>
      <c r="K74" s="98">
        <v>12</v>
      </c>
      <c r="L74" s="98">
        <v>4</v>
      </c>
      <c r="M74" s="98">
        <v>9</v>
      </c>
      <c r="N74" s="98">
        <v>11</v>
      </c>
      <c r="O74" s="98">
        <v>5</v>
      </c>
      <c r="P74" s="98">
        <v>8</v>
      </c>
      <c r="Q74" s="28">
        <v>0</v>
      </c>
      <c r="R74" s="28">
        <v>102</v>
      </c>
    </row>
    <row r="75" spans="1:18" s="29" customFormat="1" ht="15" customHeight="1">
      <c r="A75" s="33" t="s">
        <v>246</v>
      </c>
      <c r="B75" s="33" t="s">
        <v>247</v>
      </c>
      <c r="C75" s="124">
        <v>165</v>
      </c>
      <c r="D75" s="98">
        <v>3</v>
      </c>
      <c r="E75" s="98">
        <v>1</v>
      </c>
      <c r="F75" s="98">
        <v>0</v>
      </c>
      <c r="G75" s="98">
        <v>3</v>
      </c>
      <c r="H75" s="98">
        <v>1</v>
      </c>
      <c r="I75" s="98">
        <v>1</v>
      </c>
      <c r="J75" s="98">
        <v>3</v>
      </c>
      <c r="K75" s="98">
        <v>1</v>
      </c>
      <c r="L75" s="98">
        <v>1</v>
      </c>
      <c r="M75" s="98">
        <v>2</v>
      </c>
      <c r="N75" s="98">
        <v>1</v>
      </c>
      <c r="O75" s="98">
        <v>2</v>
      </c>
      <c r="P75" s="98">
        <v>4</v>
      </c>
      <c r="Q75" s="28">
        <v>1</v>
      </c>
      <c r="R75" s="28">
        <v>24</v>
      </c>
    </row>
    <row r="76" spans="1:18" s="29" customFormat="1" ht="15" customHeight="1">
      <c r="A76" s="33" t="s">
        <v>329</v>
      </c>
      <c r="B76" s="33" t="s">
        <v>330</v>
      </c>
      <c r="C76" s="124">
        <v>223</v>
      </c>
      <c r="D76" s="98">
        <v>4</v>
      </c>
      <c r="E76" s="98">
        <v>5</v>
      </c>
      <c r="F76" s="98">
        <v>4</v>
      </c>
      <c r="G76" s="98">
        <v>7</v>
      </c>
      <c r="H76" s="98">
        <v>5</v>
      </c>
      <c r="I76" s="98">
        <v>6</v>
      </c>
      <c r="J76" s="98">
        <v>6</v>
      </c>
      <c r="K76" s="98">
        <v>9</v>
      </c>
      <c r="L76" s="98">
        <v>3</v>
      </c>
      <c r="M76" s="98">
        <v>8</v>
      </c>
      <c r="N76" s="98">
        <v>4</v>
      </c>
      <c r="O76" s="98">
        <v>5</v>
      </c>
      <c r="P76" s="98">
        <v>13</v>
      </c>
      <c r="Q76" s="28">
        <v>1</v>
      </c>
      <c r="R76" s="28">
        <v>80</v>
      </c>
    </row>
    <row r="77" spans="1:18" s="29" customFormat="1" ht="15" customHeight="1">
      <c r="A77" s="33" t="s">
        <v>318</v>
      </c>
      <c r="B77" s="33" t="s">
        <v>319</v>
      </c>
      <c r="C77" s="124">
        <v>209</v>
      </c>
      <c r="D77" s="98">
        <v>0</v>
      </c>
      <c r="E77" s="98">
        <v>0</v>
      </c>
      <c r="F77" s="98">
        <v>0</v>
      </c>
      <c r="G77" s="98">
        <v>0</v>
      </c>
      <c r="H77" s="98">
        <v>0</v>
      </c>
      <c r="I77" s="98">
        <v>0</v>
      </c>
      <c r="J77" s="98">
        <v>0</v>
      </c>
      <c r="K77" s="98">
        <v>0</v>
      </c>
      <c r="L77" s="98">
        <v>103</v>
      </c>
      <c r="M77" s="98">
        <v>107</v>
      </c>
      <c r="N77" s="98">
        <v>0</v>
      </c>
      <c r="O77" s="98">
        <v>0</v>
      </c>
      <c r="P77" s="98">
        <v>0</v>
      </c>
      <c r="Q77" s="28">
        <v>0</v>
      </c>
      <c r="R77" s="28">
        <v>210</v>
      </c>
    </row>
    <row r="78" spans="1:18" s="29" customFormat="1" ht="15" customHeight="1">
      <c r="A78" s="33" t="s">
        <v>412</v>
      </c>
      <c r="B78" s="33" t="s">
        <v>352</v>
      </c>
      <c r="C78" s="124">
        <v>243</v>
      </c>
      <c r="D78" s="98">
        <v>85</v>
      </c>
      <c r="E78" s="98">
        <v>86</v>
      </c>
      <c r="F78" s="98">
        <v>94</v>
      </c>
      <c r="G78" s="98">
        <v>83</v>
      </c>
      <c r="H78" s="98">
        <v>101</v>
      </c>
      <c r="I78" s="98">
        <v>101</v>
      </c>
      <c r="J78" s="98">
        <v>109</v>
      </c>
      <c r="K78" s="98">
        <v>0</v>
      </c>
      <c r="L78" s="98">
        <v>0</v>
      </c>
      <c r="M78" s="98">
        <v>0</v>
      </c>
      <c r="N78" s="98">
        <v>0</v>
      </c>
      <c r="O78" s="98">
        <v>0</v>
      </c>
      <c r="P78" s="98">
        <v>0</v>
      </c>
      <c r="Q78" s="28">
        <v>0</v>
      </c>
      <c r="R78" s="28">
        <v>659</v>
      </c>
    </row>
    <row r="79" spans="1:18" s="29" customFormat="1" ht="15" customHeight="1">
      <c r="A79" s="33" t="s">
        <v>333</v>
      </c>
      <c r="B79" s="33" t="s">
        <v>334</v>
      </c>
      <c r="C79" s="124">
        <v>225</v>
      </c>
      <c r="D79" s="98">
        <v>0</v>
      </c>
      <c r="E79" s="98">
        <v>0</v>
      </c>
      <c r="F79" s="98">
        <v>0</v>
      </c>
      <c r="G79" s="98">
        <v>0</v>
      </c>
      <c r="H79" s="98">
        <v>2</v>
      </c>
      <c r="I79" s="98">
        <v>2</v>
      </c>
      <c r="J79" s="98">
        <v>1</v>
      </c>
      <c r="K79" s="98">
        <v>1</v>
      </c>
      <c r="L79" s="98">
        <v>3</v>
      </c>
      <c r="M79" s="98">
        <v>2</v>
      </c>
      <c r="N79" s="98">
        <v>0</v>
      </c>
      <c r="O79" s="98">
        <v>0</v>
      </c>
      <c r="P79" s="98">
        <v>0</v>
      </c>
      <c r="Q79" s="28">
        <v>0</v>
      </c>
      <c r="R79" s="28">
        <v>11</v>
      </c>
    </row>
    <row r="80" spans="1:18" s="29" customFormat="1" ht="24.75" customHeight="1">
      <c r="A80" s="33" t="s">
        <v>335</v>
      </c>
      <c r="B80" s="79" t="s">
        <v>336</v>
      </c>
      <c r="C80" s="124">
        <v>226</v>
      </c>
      <c r="D80" s="98">
        <v>4</v>
      </c>
      <c r="E80" s="98">
        <v>3</v>
      </c>
      <c r="F80" s="98">
        <v>6</v>
      </c>
      <c r="G80" s="98">
        <v>4</v>
      </c>
      <c r="H80" s="98">
        <v>5</v>
      </c>
      <c r="I80" s="98">
        <v>7</v>
      </c>
      <c r="J80" s="98">
        <v>9</v>
      </c>
      <c r="K80" s="98">
        <v>5</v>
      </c>
      <c r="L80" s="98">
        <v>4</v>
      </c>
      <c r="M80" s="98">
        <v>7</v>
      </c>
      <c r="N80" s="98">
        <v>6</v>
      </c>
      <c r="O80" s="98">
        <v>2</v>
      </c>
      <c r="P80" s="98">
        <v>6</v>
      </c>
      <c r="Q80" s="28">
        <v>0</v>
      </c>
      <c r="R80" s="28">
        <v>68</v>
      </c>
    </row>
    <row r="81" spans="1:18" s="29" customFormat="1" ht="15" customHeight="1">
      <c r="A81" s="33" t="s">
        <v>275</v>
      </c>
      <c r="B81" s="33" t="s">
        <v>276</v>
      </c>
      <c r="C81" s="124">
        <v>196</v>
      </c>
      <c r="D81" s="98">
        <v>0</v>
      </c>
      <c r="E81" s="98">
        <v>1</v>
      </c>
      <c r="F81" s="98">
        <v>1</v>
      </c>
      <c r="G81" s="98">
        <v>0</v>
      </c>
      <c r="H81" s="98">
        <v>0</v>
      </c>
      <c r="I81" s="98">
        <v>0</v>
      </c>
      <c r="J81" s="98">
        <v>1</v>
      </c>
      <c r="K81" s="98">
        <v>0</v>
      </c>
      <c r="L81" s="98">
        <v>1</v>
      </c>
      <c r="M81" s="98">
        <v>0</v>
      </c>
      <c r="N81" s="98">
        <v>0</v>
      </c>
      <c r="O81" s="98">
        <v>1</v>
      </c>
      <c r="P81" s="98">
        <v>0</v>
      </c>
      <c r="Q81" s="28">
        <v>0</v>
      </c>
      <c r="R81" s="28">
        <v>5</v>
      </c>
    </row>
    <row r="82" spans="1:18" s="29" customFormat="1" ht="15" customHeight="1">
      <c r="A82" s="33" t="s">
        <v>337</v>
      </c>
      <c r="B82" s="33" t="s">
        <v>338</v>
      </c>
      <c r="C82" s="124">
        <v>228</v>
      </c>
      <c r="D82" s="98">
        <v>10</v>
      </c>
      <c r="E82" s="98">
        <v>9</v>
      </c>
      <c r="F82" s="98">
        <v>5</v>
      </c>
      <c r="G82" s="98">
        <v>7</v>
      </c>
      <c r="H82" s="98">
        <v>11</v>
      </c>
      <c r="I82" s="98">
        <v>8</v>
      </c>
      <c r="J82" s="98">
        <v>13</v>
      </c>
      <c r="K82" s="98">
        <v>13</v>
      </c>
      <c r="L82" s="98">
        <v>12</v>
      </c>
      <c r="M82" s="98">
        <v>15</v>
      </c>
      <c r="N82" s="98">
        <v>18</v>
      </c>
      <c r="O82" s="98">
        <v>13</v>
      </c>
      <c r="P82" s="98">
        <v>16</v>
      </c>
      <c r="Q82" s="28">
        <v>1</v>
      </c>
      <c r="R82" s="28">
        <v>151</v>
      </c>
    </row>
    <row r="83" spans="1:18" s="29" customFormat="1" ht="15" customHeight="1">
      <c r="A83" s="33" t="s">
        <v>313</v>
      </c>
      <c r="B83" s="33" t="s">
        <v>314</v>
      </c>
      <c r="C83" s="124">
        <v>478</v>
      </c>
      <c r="D83" s="98">
        <v>12</v>
      </c>
      <c r="E83" s="98">
        <v>24</v>
      </c>
      <c r="F83" s="98">
        <v>12</v>
      </c>
      <c r="G83" s="98">
        <v>22</v>
      </c>
      <c r="H83" s="98">
        <v>21</v>
      </c>
      <c r="I83" s="98">
        <v>25</v>
      </c>
      <c r="J83" s="98">
        <v>23</v>
      </c>
      <c r="K83" s="98">
        <v>24</v>
      </c>
      <c r="L83" s="98">
        <v>25</v>
      </c>
      <c r="M83" s="98">
        <v>24</v>
      </c>
      <c r="N83" s="98">
        <v>28</v>
      </c>
      <c r="O83" s="98">
        <v>22</v>
      </c>
      <c r="P83" s="98">
        <v>20</v>
      </c>
      <c r="Q83" s="28">
        <v>0</v>
      </c>
      <c r="R83" s="28">
        <v>282</v>
      </c>
    </row>
    <row r="84" spans="1:18" s="29" customFormat="1" ht="15" customHeight="1">
      <c r="A84" s="33" t="s">
        <v>353</v>
      </c>
      <c r="B84" s="33" t="s">
        <v>354</v>
      </c>
      <c r="C84" s="124">
        <v>246</v>
      </c>
      <c r="D84" s="98">
        <v>0</v>
      </c>
      <c r="E84" s="98">
        <v>1</v>
      </c>
      <c r="F84" s="98">
        <v>1</v>
      </c>
      <c r="G84" s="98">
        <v>0</v>
      </c>
      <c r="H84" s="98">
        <v>0</v>
      </c>
      <c r="I84" s="98">
        <v>1</v>
      </c>
      <c r="J84" s="98">
        <v>4</v>
      </c>
      <c r="K84" s="98">
        <v>0</v>
      </c>
      <c r="L84" s="98">
        <v>0</v>
      </c>
      <c r="M84" s="98">
        <v>0</v>
      </c>
      <c r="N84" s="98">
        <v>0</v>
      </c>
      <c r="O84" s="98">
        <v>0</v>
      </c>
      <c r="P84" s="98">
        <v>0</v>
      </c>
      <c r="Q84" s="28">
        <v>0</v>
      </c>
      <c r="R84" s="28">
        <v>7</v>
      </c>
    </row>
    <row r="85" spans="1:18" s="29" customFormat="1" ht="15" customHeight="1">
      <c r="A85" s="33" t="s">
        <v>339</v>
      </c>
      <c r="B85" s="33" t="s">
        <v>340</v>
      </c>
      <c r="C85" s="124">
        <v>229</v>
      </c>
      <c r="D85" s="98">
        <v>2</v>
      </c>
      <c r="E85" s="98">
        <v>7</v>
      </c>
      <c r="F85" s="98">
        <v>7</v>
      </c>
      <c r="G85" s="98">
        <v>5</v>
      </c>
      <c r="H85" s="98">
        <v>5</v>
      </c>
      <c r="I85" s="98">
        <v>8</v>
      </c>
      <c r="J85" s="98">
        <v>4</v>
      </c>
      <c r="K85" s="98">
        <v>8</v>
      </c>
      <c r="L85" s="98">
        <v>9</v>
      </c>
      <c r="M85" s="98">
        <v>8</v>
      </c>
      <c r="N85" s="98">
        <v>12</v>
      </c>
      <c r="O85" s="98">
        <v>4</v>
      </c>
      <c r="P85" s="98">
        <v>5</v>
      </c>
      <c r="Q85" s="28">
        <v>1</v>
      </c>
      <c r="R85" s="28">
        <v>85</v>
      </c>
    </row>
    <row r="86" spans="1:32" s="29" customFormat="1" ht="15" customHeight="1">
      <c r="A86" s="33" t="s">
        <v>277</v>
      </c>
      <c r="B86" s="33" t="s">
        <v>278</v>
      </c>
      <c r="C86" s="124">
        <v>201</v>
      </c>
      <c r="D86" s="98">
        <v>0</v>
      </c>
      <c r="E86" s="98">
        <v>0</v>
      </c>
      <c r="F86" s="98">
        <v>0</v>
      </c>
      <c r="G86" s="98">
        <v>0</v>
      </c>
      <c r="H86" s="98">
        <v>0</v>
      </c>
      <c r="I86" s="98">
        <v>0</v>
      </c>
      <c r="J86" s="98">
        <v>0</v>
      </c>
      <c r="K86" s="98">
        <v>13</v>
      </c>
      <c r="L86" s="98">
        <v>24</v>
      </c>
      <c r="M86" s="98">
        <v>19</v>
      </c>
      <c r="N86" s="98">
        <v>21</v>
      </c>
      <c r="O86" s="98">
        <v>17</v>
      </c>
      <c r="P86" s="98">
        <v>12</v>
      </c>
      <c r="Q86" s="28">
        <v>1</v>
      </c>
      <c r="R86" s="28">
        <v>107</v>
      </c>
      <c r="AC86" s="2"/>
      <c r="AD86" s="2"/>
      <c r="AE86" s="2"/>
      <c r="AF86" s="2"/>
    </row>
    <row r="87" spans="1:18" s="29" customFormat="1" ht="15" customHeight="1">
      <c r="A87" s="33" t="s">
        <v>279</v>
      </c>
      <c r="B87" s="33" t="s">
        <v>278</v>
      </c>
      <c r="C87" s="124">
        <v>202</v>
      </c>
      <c r="D87" s="98">
        <v>15</v>
      </c>
      <c r="E87" s="98">
        <v>21</v>
      </c>
      <c r="F87" s="98">
        <v>12</v>
      </c>
      <c r="G87" s="98">
        <v>19</v>
      </c>
      <c r="H87" s="98">
        <v>15</v>
      </c>
      <c r="I87" s="98">
        <v>18</v>
      </c>
      <c r="J87" s="98">
        <v>14</v>
      </c>
      <c r="K87" s="98">
        <v>0</v>
      </c>
      <c r="L87" s="98">
        <v>0</v>
      </c>
      <c r="M87" s="98">
        <v>0</v>
      </c>
      <c r="N87" s="98">
        <v>0</v>
      </c>
      <c r="O87" s="98">
        <v>0</v>
      </c>
      <c r="P87" s="98">
        <v>0</v>
      </c>
      <c r="Q87" s="28">
        <v>0</v>
      </c>
      <c r="R87" s="28">
        <v>114</v>
      </c>
    </row>
    <row r="88" spans="1:18" s="29" customFormat="1" ht="15" customHeight="1">
      <c r="A88" s="33" t="s">
        <v>124</v>
      </c>
      <c r="B88" s="33" t="s">
        <v>280</v>
      </c>
      <c r="C88" s="124">
        <v>204</v>
      </c>
      <c r="D88" s="98">
        <v>16</v>
      </c>
      <c r="E88" s="98">
        <v>15</v>
      </c>
      <c r="F88" s="98">
        <v>13</v>
      </c>
      <c r="G88" s="98">
        <v>20</v>
      </c>
      <c r="H88" s="98">
        <v>13</v>
      </c>
      <c r="I88" s="98">
        <v>12</v>
      </c>
      <c r="J88" s="98">
        <v>14</v>
      </c>
      <c r="K88" s="98">
        <v>18</v>
      </c>
      <c r="L88" s="98">
        <v>19</v>
      </c>
      <c r="M88" s="98">
        <v>11</v>
      </c>
      <c r="N88" s="98">
        <v>23</v>
      </c>
      <c r="O88" s="98">
        <v>39</v>
      </c>
      <c r="P88" s="98">
        <v>33</v>
      </c>
      <c r="Q88" s="28">
        <v>0</v>
      </c>
      <c r="R88" s="28">
        <v>246</v>
      </c>
    </row>
    <row r="89" spans="1:18" s="29" customFormat="1" ht="15" customHeight="1">
      <c r="A89" s="33" t="s">
        <v>281</v>
      </c>
      <c r="B89" s="33" t="s">
        <v>282</v>
      </c>
      <c r="C89" s="124">
        <v>206</v>
      </c>
      <c r="D89" s="98">
        <v>15</v>
      </c>
      <c r="E89" s="98">
        <v>11</v>
      </c>
      <c r="F89" s="98">
        <v>7</v>
      </c>
      <c r="G89" s="98">
        <v>12</v>
      </c>
      <c r="H89" s="98">
        <v>20</v>
      </c>
      <c r="I89" s="98">
        <v>19</v>
      </c>
      <c r="J89" s="98">
        <v>13</v>
      </c>
      <c r="K89" s="98">
        <v>18</v>
      </c>
      <c r="L89" s="98">
        <v>18</v>
      </c>
      <c r="M89" s="98">
        <v>16</v>
      </c>
      <c r="N89" s="98">
        <v>25</v>
      </c>
      <c r="O89" s="98">
        <v>17</v>
      </c>
      <c r="P89" s="98">
        <v>21</v>
      </c>
      <c r="Q89" s="28">
        <v>0</v>
      </c>
      <c r="R89" s="28">
        <v>212</v>
      </c>
    </row>
    <row r="90" spans="1:18" s="29" customFormat="1" ht="15" customHeight="1">
      <c r="A90" s="14" t="s">
        <v>88</v>
      </c>
      <c r="B90" s="35"/>
      <c r="C90" s="127"/>
      <c r="D90" s="76">
        <v>880</v>
      </c>
      <c r="E90" s="76">
        <v>913</v>
      </c>
      <c r="F90" s="76">
        <v>937</v>
      </c>
      <c r="G90" s="76">
        <v>985</v>
      </c>
      <c r="H90" s="76">
        <v>958</v>
      </c>
      <c r="I90" s="76">
        <v>1004</v>
      </c>
      <c r="J90" s="76">
        <v>1119</v>
      </c>
      <c r="K90" s="76">
        <v>1116</v>
      </c>
      <c r="L90" s="76">
        <v>1215</v>
      </c>
      <c r="M90" s="76">
        <v>1172</v>
      </c>
      <c r="N90" s="76">
        <v>1178</v>
      </c>
      <c r="O90" s="76">
        <v>1130</v>
      </c>
      <c r="P90" s="76">
        <v>1168</v>
      </c>
      <c r="Q90" s="76">
        <v>41</v>
      </c>
      <c r="R90" s="76">
        <v>13816</v>
      </c>
    </row>
    <row r="91" spans="18:28" ht="11.25">
      <c r="R91" s="2"/>
      <c r="S91" s="29"/>
      <c r="T91" s="29"/>
      <c r="U91" s="29"/>
      <c r="V91" s="29"/>
      <c r="W91" s="29"/>
      <c r="X91" s="29"/>
      <c r="Y91" s="29"/>
      <c r="Z91" s="29"/>
      <c r="AA91" s="29"/>
      <c r="AB91" s="29"/>
    </row>
    <row r="92" spans="4:28" ht="11.25">
      <c r="D92" s="4"/>
      <c r="E92" s="4"/>
      <c r="F92" s="57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56"/>
      <c r="T92" s="2"/>
      <c r="U92" s="2"/>
      <c r="V92" s="2"/>
      <c r="W92" s="2"/>
      <c r="X92" s="2"/>
      <c r="Y92" s="2"/>
      <c r="Z92" s="2"/>
      <c r="AA92" s="2"/>
      <c r="AB92" s="2"/>
    </row>
  </sheetData>
  <sheetProtection/>
  <mergeCells count="5">
    <mergeCell ref="A1:R1"/>
    <mergeCell ref="A3:B3"/>
    <mergeCell ref="A49:B49"/>
    <mergeCell ref="A46:R46"/>
    <mergeCell ref="A47:R47"/>
  </mergeCells>
  <printOptions/>
  <pageMargins left="0.75" right="0.75" top="1" bottom="1" header="0.5" footer="0.5"/>
  <pageSetup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F725"/>
  <sheetViews>
    <sheetView showGridLines="0" zoomScaleSheetLayoutView="87" workbookViewId="0" topLeftCell="A97">
      <selection activeCell="D110" sqref="D110:S110"/>
    </sheetView>
  </sheetViews>
  <sheetFormatPr defaultColWidth="9.16015625" defaultRowHeight="11.25"/>
  <cols>
    <col min="1" max="1" width="19.33203125" style="24" customWidth="1"/>
    <col min="2" max="2" width="14.83203125" style="24" customWidth="1"/>
    <col min="3" max="3" width="4.5" style="122" bestFit="1" customWidth="1"/>
    <col min="4" max="17" width="4.83203125" style="47" customWidth="1"/>
    <col min="18" max="18" width="5.83203125" style="59" customWidth="1"/>
    <col min="19" max="92" width="9.16015625" style="67" customWidth="1"/>
    <col min="93" max="16384" width="9.16015625" style="55" customWidth="1"/>
  </cols>
  <sheetData>
    <row r="1" spans="1:92" s="58" customFormat="1" ht="15">
      <c r="A1" s="144" t="s">
        <v>552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</row>
    <row r="2" spans="1:92" s="3" customFormat="1" ht="6" customHeight="1">
      <c r="A2" s="25"/>
      <c r="B2" s="25"/>
      <c r="C2" s="108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2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</row>
    <row r="3" spans="1:92" s="58" customFormat="1" ht="12.75" customHeight="1">
      <c r="A3" s="144" t="s">
        <v>544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</row>
    <row r="4" spans="1:92" s="16" customFormat="1" ht="11.25">
      <c r="A4" s="15" t="s">
        <v>89</v>
      </c>
      <c r="B4" s="15" t="s">
        <v>90</v>
      </c>
      <c r="C4" s="109" t="s">
        <v>430</v>
      </c>
      <c r="D4" s="43" t="s">
        <v>87</v>
      </c>
      <c r="E4" s="43">
        <v>1</v>
      </c>
      <c r="F4" s="43">
        <v>2</v>
      </c>
      <c r="G4" s="43">
        <v>3</v>
      </c>
      <c r="H4" s="43">
        <v>4</v>
      </c>
      <c r="I4" s="43">
        <v>5</v>
      </c>
      <c r="J4" s="43">
        <v>6</v>
      </c>
      <c r="K4" s="43">
        <v>7</v>
      </c>
      <c r="L4" s="43">
        <v>8</v>
      </c>
      <c r="M4" s="43">
        <v>9</v>
      </c>
      <c r="N4" s="43">
        <v>10</v>
      </c>
      <c r="O4" s="43">
        <v>11</v>
      </c>
      <c r="P4" s="43">
        <v>12</v>
      </c>
      <c r="Q4" s="43" t="s">
        <v>121</v>
      </c>
      <c r="R4" s="43" t="s">
        <v>88</v>
      </c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</row>
    <row r="5" spans="1:92" s="3" customFormat="1" ht="5.25" customHeight="1">
      <c r="A5" s="25"/>
      <c r="B5" s="25"/>
      <c r="C5" s="110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52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</row>
    <row r="6" spans="1:18" ht="11.25">
      <c r="A6" s="100" t="s">
        <v>355</v>
      </c>
      <c r="B6" s="33" t="s">
        <v>356</v>
      </c>
      <c r="C6" s="111">
        <v>247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59</v>
      </c>
      <c r="L6" s="96">
        <v>61</v>
      </c>
      <c r="M6" s="96">
        <v>54</v>
      </c>
      <c r="N6" s="96">
        <v>54</v>
      </c>
      <c r="O6" s="96">
        <v>56</v>
      </c>
      <c r="P6" s="96">
        <v>49</v>
      </c>
      <c r="Q6" s="96">
        <v>2</v>
      </c>
      <c r="R6" s="96">
        <v>335</v>
      </c>
    </row>
    <row r="7" spans="1:18" ht="11.25">
      <c r="A7" s="100" t="s">
        <v>51</v>
      </c>
      <c r="B7" s="33" t="s">
        <v>52</v>
      </c>
      <c r="C7" s="111">
        <v>433</v>
      </c>
      <c r="D7" s="98">
        <v>13</v>
      </c>
      <c r="E7" s="98">
        <v>12</v>
      </c>
      <c r="F7" s="98">
        <v>12</v>
      </c>
      <c r="G7" s="98">
        <v>6</v>
      </c>
      <c r="H7" s="98">
        <v>9</v>
      </c>
      <c r="I7" s="98">
        <v>15</v>
      </c>
      <c r="J7" s="98">
        <v>19</v>
      </c>
      <c r="K7" s="98">
        <v>0</v>
      </c>
      <c r="L7" s="98">
        <v>0</v>
      </c>
      <c r="M7" s="98">
        <v>0</v>
      </c>
      <c r="N7" s="98">
        <v>0</v>
      </c>
      <c r="O7" s="98">
        <v>0</v>
      </c>
      <c r="P7" s="98">
        <v>0</v>
      </c>
      <c r="Q7" s="28">
        <v>0</v>
      </c>
      <c r="R7" s="28">
        <v>86</v>
      </c>
    </row>
    <row r="8" spans="1:18" ht="22.5">
      <c r="A8" s="100" t="s">
        <v>357</v>
      </c>
      <c r="B8" s="101" t="s">
        <v>358</v>
      </c>
      <c r="C8" s="111">
        <v>248</v>
      </c>
      <c r="D8" s="98">
        <v>0</v>
      </c>
      <c r="E8" s="98">
        <v>0</v>
      </c>
      <c r="F8" s="98">
        <v>0</v>
      </c>
      <c r="G8" s="98">
        <v>0</v>
      </c>
      <c r="H8" s="98">
        <v>64</v>
      </c>
      <c r="I8" s="98">
        <v>82</v>
      </c>
      <c r="J8" s="98">
        <v>83</v>
      </c>
      <c r="K8" s="98">
        <v>148</v>
      </c>
      <c r="L8" s="98">
        <v>166</v>
      </c>
      <c r="M8" s="98">
        <v>142</v>
      </c>
      <c r="N8" s="98">
        <v>0</v>
      </c>
      <c r="O8" s="98">
        <v>0</v>
      </c>
      <c r="P8" s="98">
        <v>0</v>
      </c>
      <c r="Q8" s="28">
        <v>0</v>
      </c>
      <c r="R8" s="28">
        <v>685</v>
      </c>
    </row>
    <row r="9" spans="1:18" ht="11.25">
      <c r="A9" s="100" t="s">
        <v>359</v>
      </c>
      <c r="B9" s="101" t="s">
        <v>358</v>
      </c>
      <c r="C9" s="111">
        <v>249</v>
      </c>
      <c r="D9" s="98">
        <v>0</v>
      </c>
      <c r="E9" s="98">
        <v>0</v>
      </c>
      <c r="F9" s="98">
        <v>0</v>
      </c>
      <c r="G9" s="98">
        <v>0</v>
      </c>
      <c r="H9" s="98">
        <v>0</v>
      </c>
      <c r="I9" s="98">
        <v>0</v>
      </c>
      <c r="J9" s="98">
        <v>0</v>
      </c>
      <c r="K9" s="98">
        <v>0</v>
      </c>
      <c r="L9" s="98">
        <v>0</v>
      </c>
      <c r="M9" s="98">
        <v>0</v>
      </c>
      <c r="N9" s="98">
        <v>182</v>
      </c>
      <c r="O9" s="98">
        <v>187</v>
      </c>
      <c r="P9" s="98">
        <v>213</v>
      </c>
      <c r="Q9" s="28">
        <v>19</v>
      </c>
      <c r="R9" s="28">
        <v>601</v>
      </c>
    </row>
    <row r="10" spans="1:18" ht="24" customHeight="1">
      <c r="A10" s="100" t="s">
        <v>391</v>
      </c>
      <c r="B10" s="101" t="s">
        <v>392</v>
      </c>
      <c r="C10" s="111">
        <v>294</v>
      </c>
      <c r="D10" s="98">
        <v>13</v>
      </c>
      <c r="E10" s="98">
        <v>22</v>
      </c>
      <c r="F10" s="98">
        <v>16</v>
      </c>
      <c r="G10" s="98">
        <v>23</v>
      </c>
      <c r="H10" s="98">
        <v>12</v>
      </c>
      <c r="I10" s="98">
        <v>16</v>
      </c>
      <c r="J10" s="98">
        <v>17</v>
      </c>
      <c r="K10" s="98">
        <v>0</v>
      </c>
      <c r="L10" s="98">
        <v>0</v>
      </c>
      <c r="M10" s="98">
        <v>0</v>
      </c>
      <c r="N10" s="98">
        <v>0</v>
      </c>
      <c r="O10" s="98">
        <v>0</v>
      </c>
      <c r="P10" s="98">
        <v>0</v>
      </c>
      <c r="Q10" s="28">
        <v>0</v>
      </c>
      <c r="R10" s="28">
        <v>119</v>
      </c>
    </row>
    <row r="11" spans="1:18" ht="11.25">
      <c r="A11" s="100" t="s">
        <v>393</v>
      </c>
      <c r="B11" s="101" t="s">
        <v>392</v>
      </c>
      <c r="C11" s="111">
        <v>296</v>
      </c>
      <c r="D11" s="98">
        <v>0</v>
      </c>
      <c r="E11" s="98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22</v>
      </c>
      <c r="L11" s="98">
        <v>27</v>
      </c>
      <c r="M11" s="98">
        <v>25</v>
      </c>
      <c r="N11" s="98">
        <v>19</v>
      </c>
      <c r="O11" s="98">
        <v>14</v>
      </c>
      <c r="P11" s="98">
        <v>26</v>
      </c>
      <c r="Q11" s="28">
        <v>1</v>
      </c>
      <c r="R11" s="28">
        <v>134</v>
      </c>
    </row>
    <row r="12" spans="1:18" ht="11.25">
      <c r="A12" s="100" t="s">
        <v>63</v>
      </c>
      <c r="B12" s="101" t="s">
        <v>64</v>
      </c>
      <c r="C12" s="111">
        <v>464</v>
      </c>
      <c r="D12" s="98">
        <v>0</v>
      </c>
      <c r="E12" s="98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78</v>
      </c>
      <c r="L12" s="98">
        <v>102</v>
      </c>
      <c r="M12" s="98">
        <v>62</v>
      </c>
      <c r="N12" s="98">
        <v>94</v>
      </c>
      <c r="O12" s="98">
        <v>57</v>
      </c>
      <c r="P12" s="98">
        <v>71</v>
      </c>
      <c r="Q12" s="28">
        <v>0</v>
      </c>
      <c r="R12" s="28">
        <v>464</v>
      </c>
    </row>
    <row r="13" spans="1:18" ht="11.25">
      <c r="A13" s="100" t="s">
        <v>453</v>
      </c>
      <c r="B13" s="101" t="s">
        <v>361</v>
      </c>
      <c r="C13" s="111">
        <v>954</v>
      </c>
      <c r="D13" s="98">
        <v>60</v>
      </c>
      <c r="E13" s="98">
        <v>35</v>
      </c>
      <c r="F13" s="98">
        <v>51</v>
      </c>
      <c r="G13" s="98">
        <v>35</v>
      </c>
      <c r="H13" s="98">
        <v>49</v>
      </c>
      <c r="I13" s="98">
        <v>36</v>
      </c>
      <c r="J13" s="98">
        <v>47</v>
      </c>
      <c r="K13" s="98">
        <v>59</v>
      </c>
      <c r="L13" s="98">
        <v>46</v>
      </c>
      <c r="M13" s="98">
        <v>0</v>
      </c>
      <c r="N13" s="98">
        <v>0</v>
      </c>
      <c r="O13" s="98">
        <v>0</v>
      </c>
      <c r="P13" s="98">
        <v>0</v>
      </c>
      <c r="Q13" s="28">
        <v>0</v>
      </c>
      <c r="R13" s="28">
        <v>418</v>
      </c>
    </row>
    <row r="14" spans="1:18" ht="11.25">
      <c r="A14" s="100" t="s">
        <v>360</v>
      </c>
      <c r="B14" s="100" t="s">
        <v>361</v>
      </c>
      <c r="C14" s="112">
        <v>253</v>
      </c>
      <c r="D14" s="98">
        <v>0</v>
      </c>
      <c r="E14" s="98">
        <v>0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8">
        <v>153</v>
      </c>
      <c r="N14" s="98">
        <v>126</v>
      </c>
      <c r="O14" s="98">
        <v>128</v>
      </c>
      <c r="P14" s="98">
        <v>135</v>
      </c>
      <c r="Q14" s="28">
        <v>10</v>
      </c>
      <c r="R14" s="28">
        <v>552</v>
      </c>
    </row>
    <row r="15" spans="1:18" ht="25.5" customHeight="1">
      <c r="A15" s="100" t="s">
        <v>362</v>
      </c>
      <c r="B15" s="100" t="s">
        <v>363</v>
      </c>
      <c r="C15" s="112">
        <v>258</v>
      </c>
      <c r="D15" s="98">
        <v>11</v>
      </c>
      <c r="E15" s="98">
        <v>13</v>
      </c>
      <c r="F15" s="98">
        <v>12</v>
      </c>
      <c r="G15" s="98">
        <v>13</v>
      </c>
      <c r="H15" s="98">
        <v>14</v>
      </c>
      <c r="I15" s="98">
        <v>6</v>
      </c>
      <c r="J15" s="98">
        <v>14</v>
      </c>
      <c r="K15" s="98">
        <v>0</v>
      </c>
      <c r="L15" s="98">
        <v>0</v>
      </c>
      <c r="M15" s="98">
        <v>0</v>
      </c>
      <c r="N15" s="98">
        <v>0</v>
      </c>
      <c r="O15" s="98">
        <v>0</v>
      </c>
      <c r="P15" s="98">
        <v>0</v>
      </c>
      <c r="Q15" s="28">
        <v>0</v>
      </c>
      <c r="R15" s="28">
        <v>83</v>
      </c>
    </row>
    <row r="16" spans="1:18" ht="11.25">
      <c r="A16" s="100" t="s">
        <v>550</v>
      </c>
      <c r="B16" s="33" t="s">
        <v>364</v>
      </c>
      <c r="C16" s="111">
        <v>259</v>
      </c>
      <c r="D16" s="98">
        <v>65</v>
      </c>
      <c r="E16" s="98">
        <v>59</v>
      </c>
      <c r="F16" s="98">
        <v>87</v>
      </c>
      <c r="G16" s="98">
        <v>70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8">
        <v>0</v>
      </c>
      <c r="N16" s="98">
        <v>0</v>
      </c>
      <c r="O16" s="98">
        <v>0</v>
      </c>
      <c r="P16" s="98">
        <v>0</v>
      </c>
      <c r="Q16" s="28">
        <v>0</v>
      </c>
      <c r="R16" s="28">
        <v>281</v>
      </c>
    </row>
    <row r="17" spans="1:18" ht="22.5" customHeight="1">
      <c r="A17" s="100" t="s">
        <v>365</v>
      </c>
      <c r="B17" s="100" t="s">
        <v>366</v>
      </c>
      <c r="C17" s="112">
        <v>260</v>
      </c>
      <c r="D17" s="98">
        <v>13</v>
      </c>
      <c r="E17" s="98">
        <v>13</v>
      </c>
      <c r="F17" s="98">
        <v>20</v>
      </c>
      <c r="G17" s="98">
        <v>22</v>
      </c>
      <c r="H17" s="98">
        <v>22</v>
      </c>
      <c r="I17" s="98">
        <v>20</v>
      </c>
      <c r="J17" s="98">
        <v>16</v>
      </c>
      <c r="K17" s="98">
        <v>0</v>
      </c>
      <c r="L17" s="98">
        <v>0</v>
      </c>
      <c r="M17" s="98">
        <v>0</v>
      </c>
      <c r="N17" s="98">
        <v>0</v>
      </c>
      <c r="O17" s="98">
        <v>0</v>
      </c>
      <c r="P17" s="98">
        <v>0</v>
      </c>
      <c r="Q17" s="28">
        <v>0</v>
      </c>
      <c r="R17" s="28">
        <v>126</v>
      </c>
    </row>
    <row r="18" spans="1:18" ht="22.5">
      <c r="A18" s="100" t="s">
        <v>394</v>
      </c>
      <c r="B18" s="100" t="s">
        <v>395</v>
      </c>
      <c r="C18" s="112">
        <v>300</v>
      </c>
      <c r="D18" s="98">
        <v>0</v>
      </c>
      <c r="E18" s="98">
        <v>0</v>
      </c>
      <c r="F18" s="98">
        <v>0</v>
      </c>
      <c r="G18" s="98">
        <v>0</v>
      </c>
      <c r="H18" s="98">
        <v>0</v>
      </c>
      <c r="I18" s="98">
        <v>0</v>
      </c>
      <c r="J18" s="98">
        <v>0</v>
      </c>
      <c r="K18" s="98">
        <v>191</v>
      </c>
      <c r="L18" s="98">
        <v>243</v>
      </c>
      <c r="M18" s="98">
        <v>218</v>
      </c>
      <c r="N18" s="98">
        <v>0</v>
      </c>
      <c r="O18" s="98">
        <v>0</v>
      </c>
      <c r="P18" s="98">
        <v>0</v>
      </c>
      <c r="Q18" s="28">
        <v>0</v>
      </c>
      <c r="R18" s="28">
        <v>652</v>
      </c>
    </row>
    <row r="19" spans="1:18" ht="22.5">
      <c r="A19" s="100" t="s">
        <v>396</v>
      </c>
      <c r="B19" s="100" t="s">
        <v>395</v>
      </c>
      <c r="C19" s="112">
        <v>302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98">
        <v>0</v>
      </c>
      <c r="J19" s="98">
        <v>0</v>
      </c>
      <c r="K19" s="98">
        <v>0</v>
      </c>
      <c r="L19" s="98">
        <v>0</v>
      </c>
      <c r="M19" s="98">
        <v>0</v>
      </c>
      <c r="N19" s="98">
        <v>212</v>
      </c>
      <c r="O19" s="98">
        <v>211</v>
      </c>
      <c r="P19" s="98">
        <v>184</v>
      </c>
      <c r="Q19" s="28">
        <v>9</v>
      </c>
      <c r="R19" s="28">
        <v>616</v>
      </c>
    </row>
    <row r="20" spans="1:92" ht="22.5">
      <c r="A20" s="100" t="s">
        <v>532</v>
      </c>
      <c r="B20" s="100" t="s">
        <v>528</v>
      </c>
      <c r="C20" s="112">
        <v>497</v>
      </c>
      <c r="D20" s="98">
        <v>57</v>
      </c>
      <c r="E20" s="98">
        <v>57</v>
      </c>
      <c r="F20" s="98">
        <v>61</v>
      </c>
      <c r="G20" s="98">
        <v>77</v>
      </c>
      <c r="H20" s="98">
        <v>59</v>
      </c>
      <c r="I20" s="98">
        <v>65</v>
      </c>
      <c r="J20" s="98">
        <v>59</v>
      </c>
      <c r="K20" s="98">
        <v>40</v>
      </c>
      <c r="L20" s="98">
        <v>0</v>
      </c>
      <c r="M20" s="98">
        <v>0</v>
      </c>
      <c r="N20" s="98">
        <v>0</v>
      </c>
      <c r="O20" s="98">
        <v>0</v>
      </c>
      <c r="P20" s="98">
        <v>0</v>
      </c>
      <c r="Q20" s="28">
        <v>0</v>
      </c>
      <c r="R20" s="28">
        <v>475</v>
      </c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</row>
    <row r="21" spans="1:92" ht="33.75">
      <c r="A21" s="100" t="s">
        <v>397</v>
      </c>
      <c r="B21" s="100" t="s">
        <v>398</v>
      </c>
      <c r="C21" s="112">
        <v>303</v>
      </c>
      <c r="D21" s="98">
        <v>82</v>
      </c>
      <c r="E21" s="98">
        <v>57</v>
      </c>
      <c r="F21" s="98">
        <v>60</v>
      </c>
      <c r="G21" s="98">
        <v>69</v>
      </c>
      <c r="H21" s="98">
        <v>61</v>
      </c>
      <c r="I21" s="98">
        <v>66</v>
      </c>
      <c r="J21" s="98">
        <v>62</v>
      </c>
      <c r="K21" s="98">
        <v>0</v>
      </c>
      <c r="L21" s="98">
        <v>0</v>
      </c>
      <c r="M21" s="98">
        <v>0</v>
      </c>
      <c r="N21" s="98">
        <v>0</v>
      </c>
      <c r="O21" s="98">
        <v>0</v>
      </c>
      <c r="P21" s="98">
        <v>0</v>
      </c>
      <c r="Q21" s="28">
        <v>0</v>
      </c>
      <c r="R21" s="28">
        <v>457</v>
      </c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</row>
    <row r="22" spans="1:18" ht="22.5">
      <c r="A22" s="100" t="s">
        <v>399</v>
      </c>
      <c r="B22" s="100" t="s">
        <v>400</v>
      </c>
      <c r="C22" s="112">
        <v>304</v>
      </c>
      <c r="D22" s="98">
        <v>0</v>
      </c>
      <c r="E22" s="98">
        <v>0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98">
        <v>0</v>
      </c>
      <c r="L22" s="98">
        <v>0</v>
      </c>
      <c r="M22" s="98">
        <v>247</v>
      </c>
      <c r="N22" s="98">
        <v>238</v>
      </c>
      <c r="O22" s="98">
        <v>238</v>
      </c>
      <c r="P22" s="98">
        <v>209</v>
      </c>
      <c r="Q22" s="28">
        <v>8</v>
      </c>
      <c r="R22" s="28">
        <v>940</v>
      </c>
    </row>
    <row r="23" spans="1:92" s="60" customFormat="1" ht="22.5">
      <c r="A23" s="100" t="s">
        <v>402</v>
      </c>
      <c r="B23" s="100" t="s">
        <v>400</v>
      </c>
      <c r="C23" s="112">
        <v>306</v>
      </c>
      <c r="D23" s="98">
        <v>46</v>
      </c>
      <c r="E23" s="98">
        <v>31</v>
      </c>
      <c r="F23" s="98">
        <v>34</v>
      </c>
      <c r="G23" s="98">
        <v>51</v>
      </c>
      <c r="H23" s="98">
        <v>44</v>
      </c>
      <c r="I23" s="98">
        <v>46</v>
      </c>
      <c r="J23" s="98">
        <v>49</v>
      </c>
      <c r="K23" s="98">
        <v>0</v>
      </c>
      <c r="L23" s="98">
        <v>0</v>
      </c>
      <c r="M23" s="98">
        <v>0</v>
      </c>
      <c r="N23" s="98">
        <v>0</v>
      </c>
      <c r="O23" s="98">
        <v>0</v>
      </c>
      <c r="P23" s="98">
        <v>0</v>
      </c>
      <c r="Q23" s="28">
        <v>0</v>
      </c>
      <c r="R23" s="28">
        <v>301</v>
      </c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</row>
    <row r="24" spans="1:18" ht="22.5">
      <c r="A24" s="100" t="s">
        <v>401</v>
      </c>
      <c r="B24" s="101" t="s">
        <v>400</v>
      </c>
      <c r="C24" s="111">
        <v>305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98">
        <v>108</v>
      </c>
      <c r="J24" s="98">
        <v>104</v>
      </c>
      <c r="K24" s="98">
        <v>198</v>
      </c>
      <c r="L24" s="98">
        <v>239</v>
      </c>
      <c r="M24" s="98">
        <v>0</v>
      </c>
      <c r="N24" s="98">
        <v>0</v>
      </c>
      <c r="O24" s="98">
        <v>0</v>
      </c>
      <c r="P24" s="98">
        <v>0</v>
      </c>
      <c r="Q24" s="28">
        <v>0</v>
      </c>
      <c r="R24" s="28">
        <v>649</v>
      </c>
    </row>
    <row r="25" spans="1:18" ht="22.5">
      <c r="A25" s="100" t="s">
        <v>34</v>
      </c>
      <c r="B25" s="101" t="s">
        <v>35</v>
      </c>
      <c r="C25" s="111">
        <v>366</v>
      </c>
      <c r="D25" s="98">
        <v>81</v>
      </c>
      <c r="E25" s="98">
        <v>76</v>
      </c>
      <c r="F25" s="98">
        <v>93</v>
      </c>
      <c r="G25" s="98">
        <v>99</v>
      </c>
      <c r="H25" s="98">
        <v>83</v>
      </c>
      <c r="I25" s="98">
        <v>0</v>
      </c>
      <c r="J25" s="98">
        <v>0</v>
      </c>
      <c r="K25" s="98">
        <v>0</v>
      </c>
      <c r="L25" s="98">
        <v>0</v>
      </c>
      <c r="M25" s="98">
        <v>0</v>
      </c>
      <c r="N25" s="98">
        <v>0</v>
      </c>
      <c r="O25" s="98">
        <v>0</v>
      </c>
      <c r="P25" s="98">
        <v>0</v>
      </c>
      <c r="Q25" s="28">
        <v>0</v>
      </c>
      <c r="R25" s="28">
        <v>432</v>
      </c>
    </row>
    <row r="26" spans="1:18" ht="33.75">
      <c r="A26" s="100" t="s">
        <v>41</v>
      </c>
      <c r="B26" s="101" t="s">
        <v>409</v>
      </c>
      <c r="C26" s="111">
        <v>371</v>
      </c>
      <c r="D26" s="98">
        <v>51</v>
      </c>
      <c r="E26" s="98">
        <v>43</v>
      </c>
      <c r="F26" s="98">
        <v>52</v>
      </c>
      <c r="G26" s="98">
        <v>37</v>
      </c>
      <c r="H26" s="98">
        <v>41</v>
      </c>
      <c r="I26" s="98">
        <v>45</v>
      </c>
      <c r="J26" s="98">
        <v>49</v>
      </c>
      <c r="K26" s="98">
        <v>0</v>
      </c>
      <c r="L26" s="98">
        <v>0</v>
      </c>
      <c r="M26" s="98">
        <v>0</v>
      </c>
      <c r="N26" s="98">
        <v>0</v>
      </c>
      <c r="O26" s="98">
        <v>0</v>
      </c>
      <c r="P26" s="98">
        <v>0</v>
      </c>
      <c r="Q26" s="28">
        <v>0</v>
      </c>
      <c r="R26" s="28">
        <v>318</v>
      </c>
    </row>
    <row r="27" spans="1:18" ht="11.25">
      <c r="A27" s="100" t="s">
        <v>367</v>
      </c>
      <c r="B27" s="101" t="s">
        <v>368</v>
      </c>
      <c r="C27" s="111">
        <v>262</v>
      </c>
      <c r="D27" s="98">
        <v>23</v>
      </c>
      <c r="E27" s="98">
        <v>27</v>
      </c>
      <c r="F27" s="98">
        <v>16</v>
      </c>
      <c r="G27" s="98">
        <v>26</v>
      </c>
      <c r="H27" s="98">
        <v>31</v>
      </c>
      <c r="I27" s="98">
        <v>21</v>
      </c>
      <c r="J27" s="98">
        <v>25</v>
      </c>
      <c r="K27" s="98">
        <v>0</v>
      </c>
      <c r="L27" s="98">
        <v>0</v>
      </c>
      <c r="M27" s="98">
        <v>0</v>
      </c>
      <c r="N27" s="98">
        <v>0</v>
      </c>
      <c r="O27" s="98">
        <v>0</v>
      </c>
      <c r="P27" s="98">
        <v>0</v>
      </c>
      <c r="Q27" s="28">
        <v>0</v>
      </c>
      <c r="R27" s="28">
        <v>169</v>
      </c>
    </row>
    <row r="28" spans="1:18" ht="11.25">
      <c r="A28" s="100" t="s">
        <v>53</v>
      </c>
      <c r="B28" s="101" t="s">
        <v>54</v>
      </c>
      <c r="C28" s="111">
        <v>435</v>
      </c>
      <c r="D28" s="98">
        <v>23</v>
      </c>
      <c r="E28" s="98">
        <v>31</v>
      </c>
      <c r="F28" s="98">
        <v>26</v>
      </c>
      <c r="G28" s="98">
        <v>31</v>
      </c>
      <c r="H28" s="98">
        <v>27</v>
      </c>
      <c r="I28" s="98">
        <v>35</v>
      </c>
      <c r="J28" s="98">
        <v>32</v>
      </c>
      <c r="K28" s="98">
        <v>0</v>
      </c>
      <c r="L28" s="98">
        <v>0</v>
      </c>
      <c r="M28" s="98">
        <v>0</v>
      </c>
      <c r="N28" s="98">
        <v>0</v>
      </c>
      <c r="O28" s="98">
        <v>0</v>
      </c>
      <c r="P28" s="98">
        <v>0</v>
      </c>
      <c r="Q28" s="28">
        <v>0</v>
      </c>
      <c r="R28" s="28">
        <v>205</v>
      </c>
    </row>
    <row r="29" spans="1:18" ht="22.5">
      <c r="A29" s="100" t="s">
        <v>61</v>
      </c>
      <c r="B29" s="101" t="s">
        <v>62</v>
      </c>
      <c r="C29" s="111">
        <v>447</v>
      </c>
      <c r="D29" s="96">
        <v>10</v>
      </c>
      <c r="E29" s="96">
        <v>12</v>
      </c>
      <c r="F29" s="96">
        <v>13</v>
      </c>
      <c r="G29" s="96">
        <v>14</v>
      </c>
      <c r="H29" s="96">
        <v>11</v>
      </c>
      <c r="I29" s="96">
        <v>9</v>
      </c>
      <c r="J29" s="96">
        <v>11</v>
      </c>
      <c r="K29" s="96">
        <v>13</v>
      </c>
      <c r="L29" s="96">
        <v>27</v>
      </c>
      <c r="M29" s="96">
        <v>15</v>
      </c>
      <c r="N29" s="96">
        <v>14</v>
      </c>
      <c r="O29" s="96">
        <v>26</v>
      </c>
      <c r="P29" s="96">
        <v>20</v>
      </c>
      <c r="Q29" s="96">
        <v>0</v>
      </c>
      <c r="R29" s="96">
        <v>195</v>
      </c>
    </row>
    <row r="30" spans="1:18" ht="11.25">
      <c r="A30" s="100" t="s">
        <v>369</v>
      </c>
      <c r="B30" s="101" t="s">
        <v>370</v>
      </c>
      <c r="C30" s="111">
        <v>265</v>
      </c>
      <c r="D30" s="96">
        <v>15</v>
      </c>
      <c r="E30" s="96">
        <v>20</v>
      </c>
      <c r="F30" s="96">
        <v>15</v>
      </c>
      <c r="G30" s="96">
        <v>26</v>
      </c>
      <c r="H30" s="96">
        <v>23</v>
      </c>
      <c r="I30" s="96">
        <v>31</v>
      </c>
      <c r="J30" s="96">
        <v>20</v>
      </c>
      <c r="K30" s="96">
        <v>0</v>
      </c>
      <c r="L30" s="96">
        <v>0</v>
      </c>
      <c r="M30" s="96">
        <v>0</v>
      </c>
      <c r="N30" s="96">
        <v>0</v>
      </c>
      <c r="O30" s="96">
        <v>0</v>
      </c>
      <c r="P30" s="96">
        <v>0</v>
      </c>
      <c r="Q30" s="96">
        <v>0</v>
      </c>
      <c r="R30" s="96">
        <v>150</v>
      </c>
    </row>
    <row r="31" spans="1:18" ht="11.25">
      <c r="A31" s="100" t="s">
        <v>372</v>
      </c>
      <c r="B31" s="101" t="s">
        <v>371</v>
      </c>
      <c r="C31" s="111">
        <v>269</v>
      </c>
      <c r="D31" s="96">
        <v>14</v>
      </c>
      <c r="E31" s="96">
        <v>16</v>
      </c>
      <c r="F31" s="96">
        <v>18</v>
      </c>
      <c r="G31" s="96">
        <v>25</v>
      </c>
      <c r="H31" s="96">
        <v>25</v>
      </c>
      <c r="I31" s="96">
        <v>21</v>
      </c>
      <c r="J31" s="96">
        <v>32</v>
      </c>
      <c r="K31" s="96">
        <v>21</v>
      </c>
      <c r="L31" s="96">
        <v>40</v>
      </c>
      <c r="M31" s="96">
        <v>0</v>
      </c>
      <c r="N31" s="96">
        <v>0</v>
      </c>
      <c r="O31" s="96">
        <v>0</v>
      </c>
      <c r="P31" s="96">
        <v>0</v>
      </c>
      <c r="Q31" s="96">
        <v>0</v>
      </c>
      <c r="R31" s="96">
        <v>212</v>
      </c>
    </row>
    <row r="32" spans="1:18" ht="22.5">
      <c r="A32" s="100" t="s">
        <v>373</v>
      </c>
      <c r="B32" s="101" t="s">
        <v>374</v>
      </c>
      <c r="C32" s="111">
        <v>272</v>
      </c>
      <c r="D32" s="96">
        <v>50</v>
      </c>
      <c r="E32" s="96">
        <v>41</v>
      </c>
      <c r="F32" s="96">
        <v>40</v>
      </c>
      <c r="G32" s="96">
        <v>32</v>
      </c>
      <c r="H32" s="96">
        <v>50</v>
      </c>
      <c r="I32" s="96">
        <v>39</v>
      </c>
      <c r="J32" s="96">
        <v>44</v>
      </c>
      <c r="K32" s="96">
        <v>0</v>
      </c>
      <c r="L32" s="96">
        <v>0</v>
      </c>
      <c r="M32" s="96">
        <v>0</v>
      </c>
      <c r="N32" s="96">
        <v>0</v>
      </c>
      <c r="O32" s="96">
        <v>0</v>
      </c>
      <c r="P32" s="96">
        <v>0</v>
      </c>
      <c r="Q32" s="96">
        <v>0</v>
      </c>
      <c r="R32" s="96">
        <v>296</v>
      </c>
    </row>
    <row r="33" spans="1:18" ht="24" customHeight="1">
      <c r="A33" s="100" t="s">
        <v>4</v>
      </c>
      <c r="B33" s="101" t="s">
        <v>5</v>
      </c>
      <c r="C33" s="111">
        <v>317</v>
      </c>
      <c r="D33" s="95">
        <v>17</v>
      </c>
      <c r="E33" s="95">
        <v>25</v>
      </c>
      <c r="F33" s="95">
        <v>29</v>
      </c>
      <c r="G33" s="95">
        <v>27</v>
      </c>
      <c r="H33" s="95">
        <v>31</v>
      </c>
      <c r="I33" s="95">
        <v>40</v>
      </c>
      <c r="J33" s="95">
        <v>33</v>
      </c>
      <c r="K33" s="95">
        <v>0</v>
      </c>
      <c r="L33" s="95">
        <v>0</v>
      </c>
      <c r="M33" s="95">
        <v>0</v>
      </c>
      <c r="N33" s="95">
        <v>0</v>
      </c>
      <c r="O33" s="95">
        <v>0</v>
      </c>
      <c r="P33" s="95">
        <v>0</v>
      </c>
      <c r="Q33" s="95">
        <v>0</v>
      </c>
      <c r="R33" s="95">
        <v>202</v>
      </c>
    </row>
    <row r="34" spans="1:18" ht="11.25">
      <c r="A34" s="100" t="s">
        <v>403</v>
      </c>
      <c r="B34" s="101" t="s">
        <v>404</v>
      </c>
      <c r="C34" s="111">
        <v>307</v>
      </c>
      <c r="D34" s="96">
        <v>0</v>
      </c>
      <c r="E34" s="96">
        <v>0</v>
      </c>
      <c r="F34" s="96">
        <v>0</v>
      </c>
      <c r="G34" s="96">
        <v>0</v>
      </c>
      <c r="H34" s="96">
        <v>0</v>
      </c>
      <c r="I34" s="96">
        <v>45</v>
      </c>
      <c r="J34" s="96">
        <v>48</v>
      </c>
      <c r="K34" s="96">
        <v>56</v>
      </c>
      <c r="L34" s="96">
        <v>43</v>
      </c>
      <c r="M34" s="96">
        <v>57</v>
      </c>
      <c r="N34" s="96">
        <v>39</v>
      </c>
      <c r="O34" s="96">
        <v>51</v>
      </c>
      <c r="P34" s="96">
        <v>46</v>
      </c>
      <c r="Q34" s="96">
        <v>0</v>
      </c>
      <c r="R34" s="96">
        <v>385</v>
      </c>
    </row>
    <row r="35" spans="1:18" ht="22.5">
      <c r="A35" s="100" t="s">
        <v>375</v>
      </c>
      <c r="B35" s="101" t="s">
        <v>376</v>
      </c>
      <c r="C35" s="111">
        <v>274</v>
      </c>
      <c r="D35" s="96">
        <v>7</v>
      </c>
      <c r="E35" s="96">
        <v>7</v>
      </c>
      <c r="F35" s="96">
        <v>6</v>
      </c>
      <c r="G35" s="96">
        <v>2</v>
      </c>
      <c r="H35" s="96">
        <v>2</v>
      </c>
      <c r="I35" s="96">
        <v>4</v>
      </c>
      <c r="J35" s="96">
        <v>1</v>
      </c>
      <c r="K35" s="96">
        <v>3</v>
      </c>
      <c r="L35" s="96">
        <v>7</v>
      </c>
      <c r="M35" s="96">
        <v>6</v>
      </c>
      <c r="N35" s="96">
        <v>8</v>
      </c>
      <c r="O35" s="96">
        <v>0</v>
      </c>
      <c r="P35" s="96">
        <v>6</v>
      </c>
      <c r="Q35" s="96">
        <v>0</v>
      </c>
      <c r="R35" s="96">
        <v>59</v>
      </c>
    </row>
    <row r="36" spans="1:18" ht="22.5">
      <c r="A36" s="100" t="s">
        <v>405</v>
      </c>
      <c r="B36" s="101" t="s">
        <v>406</v>
      </c>
      <c r="C36" s="111">
        <v>308</v>
      </c>
      <c r="D36" s="96">
        <v>50</v>
      </c>
      <c r="E36" s="96">
        <v>59</v>
      </c>
      <c r="F36" s="96">
        <v>55</v>
      </c>
      <c r="G36" s="96">
        <v>62</v>
      </c>
      <c r="H36" s="96">
        <v>57</v>
      </c>
      <c r="I36" s="96">
        <v>62</v>
      </c>
      <c r="J36" s="96">
        <v>56</v>
      </c>
      <c r="K36" s="96">
        <v>0</v>
      </c>
      <c r="L36" s="96">
        <v>0</v>
      </c>
      <c r="M36" s="96">
        <v>0</v>
      </c>
      <c r="N36" s="96">
        <v>0</v>
      </c>
      <c r="O36" s="96">
        <v>0</v>
      </c>
      <c r="P36" s="96">
        <v>0</v>
      </c>
      <c r="Q36" s="96">
        <v>0</v>
      </c>
      <c r="R36" s="96">
        <v>401</v>
      </c>
    </row>
    <row r="37" spans="1:18" ht="11.25">
      <c r="A37" s="100" t="s">
        <v>407</v>
      </c>
      <c r="B37" s="101" t="s">
        <v>406</v>
      </c>
      <c r="C37" s="111">
        <v>309</v>
      </c>
      <c r="D37" s="96">
        <v>50</v>
      </c>
      <c r="E37" s="96">
        <v>38</v>
      </c>
      <c r="F37" s="96">
        <v>34</v>
      </c>
      <c r="G37" s="96">
        <v>38</v>
      </c>
      <c r="H37" s="96">
        <v>48</v>
      </c>
      <c r="I37" s="96">
        <v>41</v>
      </c>
      <c r="J37" s="96">
        <v>0</v>
      </c>
      <c r="K37" s="96">
        <v>0</v>
      </c>
      <c r="L37" s="96">
        <v>0</v>
      </c>
      <c r="M37" s="96">
        <v>0</v>
      </c>
      <c r="N37" s="96">
        <v>0</v>
      </c>
      <c r="O37" s="96">
        <v>0</v>
      </c>
      <c r="P37" s="96">
        <v>0</v>
      </c>
      <c r="Q37" s="96">
        <v>0</v>
      </c>
      <c r="R37" s="96">
        <v>249</v>
      </c>
    </row>
    <row r="38" spans="1:18" ht="20.25" customHeight="1">
      <c r="A38" s="102" t="s">
        <v>408</v>
      </c>
      <c r="B38" s="102" t="s">
        <v>406</v>
      </c>
      <c r="C38" s="113">
        <v>310</v>
      </c>
      <c r="D38" s="97">
        <v>0</v>
      </c>
      <c r="E38" s="97">
        <v>0</v>
      </c>
      <c r="F38" s="97">
        <v>0</v>
      </c>
      <c r="G38" s="97">
        <v>0</v>
      </c>
      <c r="H38" s="97">
        <v>0</v>
      </c>
      <c r="I38" s="97">
        <v>0</v>
      </c>
      <c r="J38" s="97">
        <v>50</v>
      </c>
      <c r="K38" s="97">
        <v>141</v>
      </c>
      <c r="L38" s="97">
        <v>217</v>
      </c>
      <c r="M38" s="97">
        <v>252</v>
      </c>
      <c r="N38" s="97">
        <v>0</v>
      </c>
      <c r="O38" s="97">
        <v>0</v>
      </c>
      <c r="P38" s="97">
        <v>0</v>
      </c>
      <c r="Q38" s="97">
        <v>0</v>
      </c>
      <c r="R38" s="97">
        <v>660</v>
      </c>
    </row>
    <row r="39" spans="1:18" ht="11.25">
      <c r="A39" s="26"/>
      <c r="B39" s="26"/>
      <c r="C39" s="114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</row>
    <row r="40" spans="1:92" s="54" customFormat="1" ht="15">
      <c r="A40" s="144" t="s">
        <v>552</v>
      </c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</row>
    <row r="41" spans="1:17" ht="11.25">
      <c r="A41" s="26"/>
      <c r="B41" s="26"/>
      <c r="C41" s="114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</row>
    <row r="42" spans="1:17" ht="15">
      <c r="A42" s="151" t="s">
        <v>544</v>
      </c>
      <c r="B42" s="152"/>
      <c r="C42" s="114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</row>
    <row r="43" spans="1:92" s="16" customFormat="1" ht="11.25">
      <c r="A43" s="15" t="s">
        <v>89</v>
      </c>
      <c r="B43" s="15" t="s">
        <v>90</v>
      </c>
      <c r="C43" s="109" t="s">
        <v>430</v>
      </c>
      <c r="D43" s="43" t="s">
        <v>87</v>
      </c>
      <c r="E43" s="43">
        <v>1</v>
      </c>
      <c r="F43" s="43">
        <v>2</v>
      </c>
      <c r="G43" s="43">
        <v>3</v>
      </c>
      <c r="H43" s="43">
        <v>4</v>
      </c>
      <c r="I43" s="43">
        <v>5</v>
      </c>
      <c r="J43" s="43">
        <v>6</v>
      </c>
      <c r="K43" s="43">
        <v>7</v>
      </c>
      <c r="L43" s="43">
        <v>8</v>
      </c>
      <c r="M43" s="43">
        <v>9</v>
      </c>
      <c r="N43" s="43">
        <v>10</v>
      </c>
      <c r="O43" s="43">
        <v>11</v>
      </c>
      <c r="P43" s="43">
        <v>12</v>
      </c>
      <c r="Q43" s="43" t="s">
        <v>121</v>
      </c>
      <c r="R43" s="43" t="s">
        <v>88</v>
      </c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</row>
    <row r="44" spans="1:92" s="3" customFormat="1" ht="6" customHeight="1">
      <c r="A44" s="25"/>
      <c r="B44" s="25"/>
      <c r="C44" s="108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2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</row>
    <row r="45" spans="1:18" ht="22.5">
      <c r="A45" s="104" t="s">
        <v>0</v>
      </c>
      <c r="B45" s="104" t="s">
        <v>406</v>
      </c>
      <c r="C45" s="115">
        <v>311</v>
      </c>
      <c r="D45" s="98">
        <v>0</v>
      </c>
      <c r="E45" s="98">
        <v>0</v>
      </c>
      <c r="F45" s="98">
        <v>0</v>
      </c>
      <c r="G45" s="98">
        <v>0</v>
      </c>
      <c r="H45" s="98">
        <v>0</v>
      </c>
      <c r="I45" s="98">
        <v>0</v>
      </c>
      <c r="J45" s="98">
        <v>0</v>
      </c>
      <c r="K45" s="98">
        <v>0</v>
      </c>
      <c r="L45" s="98">
        <v>0</v>
      </c>
      <c r="M45" s="98">
        <v>0</v>
      </c>
      <c r="N45" s="98">
        <v>207</v>
      </c>
      <c r="O45" s="98">
        <v>213</v>
      </c>
      <c r="P45" s="98">
        <v>250</v>
      </c>
      <c r="Q45" s="28">
        <v>4</v>
      </c>
      <c r="R45" s="98">
        <v>674</v>
      </c>
    </row>
    <row r="46" spans="1:21" ht="11.25">
      <c r="A46" s="100" t="s">
        <v>1</v>
      </c>
      <c r="B46" s="101" t="s">
        <v>406</v>
      </c>
      <c r="C46" s="111">
        <v>312</v>
      </c>
      <c r="D46" s="98">
        <v>0</v>
      </c>
      <c r="E46" s="98">
        <v>0</v>
      </c>
      <c r="F46" s="98">
        <v>0</v>
      </c>
      <c r="G46" s="98">
        <v>0</v>
      </c>
      <c r="H46" s="98">
        <v>175</v>
      </c>
      <c r="I46" s="98">
        <v>168</v>
      </c>
      <c r="J46" s="98">
        <v>170</v>
      </c>
      <c r="K46" s="98">
        <v>0</v>
      </c>
      <c r="L46" s="98">
        <v>0</v>
      </c>
      <c r="M46" s="98">
        <v>0</v>
      </c>
      <c r="N46" s="98">
        <v>0</v>
      </c>
      <c r="O46" s="98">
        <v>0</v>
      </c>
      <c r="P46" s="98">
        <v>0</v>
      </c>
      <c r="Q46" s="28">
        <v>0</v>
      </c>
      <c r="R46" s="98">
        <v>513</v>
      </c>
      <c r="S46" s="65"/>
      <c r="T46" s="65"/>
      <c r="U46" s="65"/>
    </row>
    <row r="47" spans="1:18" ht="11.25">
      <c r="A47" s="104" t="s">
        <v>2</v>
      </c>
      <c r="B47" s="104" t="s">
        <v>406</v>
      </c>
      <c r="C47" s="115">
        <v>313</v>
      </c>
      <c r="D47" s="98">
        <v>0</v>
      </c>
      <c r="E47" s="98">
        <v>0</v>
      </c>
      <c r="F47" s="98">
        <v>0</v>
      </c>
      <c r="G47" s="98">
        <v>0</v>
      </c>
      <c r="H47" s="98">
        <v>0</v>
      </c>
      <c r="I47" s="98">
        <v>0</v>
      </c>
      <c r="J47" s="98">
        <v>0</v>
      </c>
      <c r="K47" s="98">
        <v>0</v>
      </c>
      <c r="L47" s="98">
        <v>0</v>
      </c>
      <c r="M47" s="98">
        <v>0</v>
      </c>
      <c r="N47" s="98">
        <v>221</v>
      </c>
      <c r="O47" s="98">
        <v>204</v>
      </c>
      <c r="P47" s="98">
        <v>212</v>
      </c>
      <c r="Q47" s="28">
        <v>16</v>
      </c>
      <c r="R47" s="98">
        <v>653</v>
      </c>
    </row>
    <row r="48" spans="1:18" ht="11.25">
      <c r="A48" s="104" t="s">
        <v>549</v>
      </c>
      <c r="B48" s="104" t="s">
        <v>406</v>
      </c>
      <c r="C48" s="115">
        <v>316</v>
      </c>
      <c r="D48" s="98">
        <v>177</v>
      </c>
      <c r="E48" s="98">
        <v>180</v>
      </c>
      <c r="F48" s="98">
        <v>191</v>
      </c>
      <c r="G48" s="98">
        <v>167</v>
      </c>
      <c r="H48" s="98">
        <v>0</v>
      </c>
      <c r="I48" s="98">
        <v>0</v>
      </c>
      <c r="J48" s="98">
        <v>0</v>
      </c>
      <c r="K48" s="98">
        <v>0</v>
      </c>
      <c r="L48" s="98">
        <v>0</v>
      </c>
      <c r="M48" s="98">
        <v>0</v>
      </c>
      <c r="N48" s="98">
        <v>0</v>
      </c>
      <c r="O48" s="98">
        <v>0</v>
      </c>
      <c r="P48" s="98">
        <v>0</v>
      </c>
      <c r="Q48" s="28">
        <v>0</v>
      </c>
      <c r="R48" s="28">
        <v>715</v>
      </c>
    </row>
    <row r="49" spans="1:18" ht="11.25">
      <c r="A49" s="104" t="s">
        <v>3</v>
      </c>
      <c r="B49" s="104" t="s">
        <v>406</v>
      </c>
      <c r="C49" s="115">
        <v>315</v>
      </c>
      <c r="D49" s="98">
        <v>0</v>
      </c>
      <c r="E49" s="98">
        <v>0</v>
      </c>
      <c r="F49" s="98">
        <v>0</v>
      </c>
      <c r="G49" s="98">
        <v>0</v>
      </c>
      <c r="H49" s="98">
        <v>0</v>
      </c>
      <c r="I49" s="98">
        <v>0</v>
      </c>
      <c r="J49" s="98">
        <v>0</v>
      </c>
      <c r="K49" s="98">
        <v>232</v>
      </c>
      <c r="L49" s="98">
        <v>236</v>
      </c>
      <c r="M49" s="98">
        <v>215</v>
      </c>
      <c r="N49" s="98">
        <v>0</v>
      </c>
      <c r="O49" s="98">
        <v>0</v>
      </c>
      <c r="P49" s="98">
        <v>0</v>
      </c>
      <c r="Q49" s="28">
        <v>0</v>
      </c>
      <c r="R49" s="28">
        <v>683</v>
      </c>
    </row>
    <row r="50" spans="1:18" ht="22.5">
      <c r="A50" s="104" t="s">
        <v>377</v>
      </c>
      <c r="B50" s="104" t="s">
        <v>378</v>
      </c>
      <c r="C50" s="115">
        <v>278</v>
      </c>
      <c r="D50" s="98">
        <v>46</v>
      </c>
      <c r="E50" s="98">
        <v>54</v>
      </c>
      <c r="F50" s="98">
        <v>45</v>
      </c>
      <c r="G50" s="98">
        <v>50</v>
      </c>
      <c r="H50" s="98">
        <v>50</v>
      </c>
      <c r="I50" s="98">
        <v>40</v>
      </c>
      <c r="J50" s="98">
        <v>48</v>
      </c>
      <c r="K50" s="98">
        <v>0</v>
      </c>
      <c r="L50" s="98">
        <v>0</v>
      </c>
      <c r="M50" s="98">
        <v>0</v>
      </c>
      <c r="N50" s="98">
        <v>0</v>
      </c>
      <c r="O50" s="98">
        <v>0</v>
      </c>
      <c r="P50" s="98">
        <v>0</v>
      </c>
      <c r="Q50" s="28">
        <v>0</v>
      </c>
      <c r="R50" s="98">
        <v>333</v>
      </c>
    </row>
    <row r="51" spans="1:18" ht="11.25">
      <c r="A51" s="104" t="s">
        <v>69</v>
      </c>
      <c r="B51" s="104" t="s">
        <v>70</v>
      </c>
      <c r="C51" s="115">
        <v>476</v>
      </c>
      <c r="D51" s="98">
        <v>0</v>
      </c>
      <c r="E51" s="98">
        <v>0</v>
      </c>
      <c r="F51" s="98">
        <v>0</v>
      </c>
      <c r="G51" s="98">
        <v>0</v>
      </c>
      <c r="H51" s="98">
        <v>0</v>
      </c>
      <c r="I51" s="98">
        <v>0</v>
      </c>
      <c r="J51" s="98">
        <v>0</v>
      </c>
      <c r="K51" s="98">
        <v>38</v>
      </c>
      <c r="L51" s="98">
        <v>23</v>
      </c>
      <c r="M51" s="98">
        <v>24</v>
      </c>
      <c r="N51" s="98">
        <v>37</v>
      </c>
      <c r="O51" s="98">
        <v>30</v>
      </c>
      <c r="P51" s="98">
        <v>30</v>
      </c>
      <c r="Q51" s="28">
        <v>0</v>
      </c>
      <c r="R51" s="98">
        <v>182</v>
      </c>
    </row>
    <row r="52" spans="1:18" ht="22.5">
      <c r="A52" s="104" t="s">
        <v>454</v>
      </c>
      <c r="B52" s="104" t="s">
        <v>6</v>
      </c>
      <c r="C52" s="115">
        <v>952</v>
      </c>
      <c r="D52" s="98">
        <v>77</v>
      </c>
      <c r="E52" s="98">
        <v>70</v>
      </c>
      <c r="F52" s="98">
        <v>63</v>
      </c>
      <c r="G52" s="98">
        <v>88</v>
      </c>
      <c r="H52" s="98">
        <v>65</v>
      </c>
      <c r="I52" s="98">
        <v>78</v>
      </c>
      <c r="J52" s="98">
        <v>81</v>
      </c>
      <c r="K52" s="98">
        <v>0</v>
      </c>
      <c r="L52" s="98">
        <v>0</v>
      </c>
      <c r="M52" s="98">
        <v>0</v>
      </c>
      <c r="N52" s="98">
        <v>0</v>
      </c>
      <c r="O52" s="98">
        <v>0</v>
      </c>
      <c r="P52" s="98">
        <v>0</v>
      </c>
      <c r="Q52" s="28">
        <v>0</v>
      </c>
      <c r="R52" s="98">
        <v>522</v>
      </c>
    </row>
    <row r="53" spans="1:18" ht="22.5">
      <c r="A53" s="104" t="s">
        <v>362</v>
      </c>
      <c r="B53" s="104" t="s">
        <v>6</v>
      </c>
      <c r="C53" s="115">
        <v>318</v>
      </c>
      <c r="D53" s="98">
        <v>90</v>
      </c>
      <c r="E53" s="98">
        <v>70</v>
      </c>
      <c r="F53" s="98">
        <v>99</v>
      </c>
      <c r="G53" s="98">
        <v>77</v>
      </c>
      <c r="H53" s="98">
        <v>73</v>
      </c>
      <c r="I53" s="98">
        <v>71</v>
      </c>
      <c r="J53" s="98">
        <v>69</v>
      </c>
      <c r="K53" s="98">
        <v>0</v>
      </c>
      <c r="L53" s="98">
        <v>0</v>
      </c>
      <c r="M53" s="98">
        <v>0</v>
      </c>
      <c r="N53" s="98">
        <v>0</v>
      </c>
      <c r="O53" s="98">
        <v>0</v>
      </c>
      <c r="P53" s="98">
        <v>0</v>
      </c>
      <c r="Q53" s="28">
        <v>0</v>
      </c>
      <c r="R53" s="28">
        <v>549</v>
      </c>
    </row>
    <row r="54" spans="1:18" ht="22.5" customHeight="1">
      <c r="A54" s="104" t="s">
        <v>473</v>
      </c>
      <c r="B54" s="104" t="s">
        <v>6</v>
      </c>
      <c r="C54" s="115">
        <v>492</v>
      </c>
      <c r="D54" s="98">
        <v>90</v>
      </c>
      <c r="E54" s="98">
        <v>81</v>
      </c>
      <c r="F54" s="98">
        <v>81</v>
      </c>
      <c r="G54" s="98">
        <v>70</v>
      </c>
      <c r="H54" s="98">
        <v>84</v>
      </c>
      <c r="I54" s="98">
        <v>91</v>
      </c>
      <c r="J54" s="98">
        <v>0</v>
      </c>
      <c r="K54" s="98">
        <v>0</v>
      </c>
      <c r="L54" s="98">
        <v>0</v>
      </c>
      <c r="M54" s="98">
        <v>0</v>
      </c>
      <c r="N54" s="98">
        <v>0</v>
      </c>
      <c r="O54" s="98">
        <v>0</v>
      </c>
      <c r="P54" s="98">
        <v>0</v>
      </c>
      <c r="Q54" s="28">
        <v>0</v>
      </c>
      <c r="R54" s="98">
        <v>497</v>
      </c>
    </row>
    <row r="55" spans="1:21" ht="11.25">
      <c r="A55" s="100" t="s">
        <v>73</v>
      </c>
      <c r="B55" s="101" t="s">
        <v>6</v>
      </c>
      <c r="C55" s="111">
        <v>951</v>
      </c>
      <c r="D55" s="98">
        <v>73</v>
      </c>
      <c r="E55" s="98">
        <v>83</v>
      </c>
      <c r="F55" s="98">
        <v>69</v>
      </c>
      <c r="G55" s="98">
        <v>90</v>
      </c>
      <c r="H55" s="98">
        <v>85</v>
      </c>
      <c r="I55" s="98">
        <v>82</v>
      </c>
      <c r="J55" s="98">
        <v>0</v>
      </c>
      <c r="K55" s="98">
        <v>0</v>
      </c>
      <c r="L55" s="98">
        <v>0</v>
      </c>
      <c r="M55" s="98">
        <v>0</v>
      </c>
      <c r="N55" s="98">
        <v>0</v>
      </c>
      <c r="O55" s="98">
        <v>0</v>
      </c>
      <c r="P55" s="98">
        <v>0</v>
      </c>
      <c r="Q55" s="28">
        <v>0</v>
      </c>
      <c r="R55" s="98">
        <v>482</v>
      </c>
      <c r="S55" s="65"/>
      <c r="T55" s="65"/>
      <c r="U55" s="65"/>
    </row>
    <row r="56" spans="1:18" ht="11.25">
      <c r="A56" s="104" t="s">
        <v>379</v>
      </c>
      <c r="B56" s="104" t="s">
        <v>380</v>
      </c>
      <c r="C56" s="115">
        <v>280</v>
      </c>
      <c r="D56" s="98">
        <v>0</v>
      </c>
      <c r="E56" s="98">
        <v>0</v>
      </c>
      <c r="F56" s="98">
        <v>0</v>
      </c>
      <c r="G56" s="98">
        <v>0</v>
      </c>
      <c r="H56" s="98">
        <v>0</v>
      </c>
      <c r="I56" s="98">
        <v>0</v>
      </c>
      <c r="J56" s="98">
        <v>0</v>
      </c>
      <c r="K56" s="98">
        <v>47</v>
      </c>
      <c r="L56" s="98">
        <v>40</v>
      </c>
      <c r="M56" s="98">
        <v>34</v>
      </c>
      <c r="N56" s="98">
        <v>40</v>
      </c>
      <c r="O56" s="98">
        <v>35</v>
      </c>
      <c r="P56" s="98">
        <v>32</v>
      </c>
      <c r="Q56" s="28">
        <v>0</v>
      </c>
      <c r="R56" s="98">
        <v>228</v>
      </c>
    </row>
    <row r="57" spans="1:18" ht="22.5">
      <c r="A57" s="104" t="s">
        <v>7</v>
      </c>
      <c r="B57" s="104" t="s">
        <v>8</v>
      </c>
      <c r="C57" s="115">
        <v>320</v>
      </c>
      <c r="D57" s="98">
        <v>90</v>
      </c>
      <c r="E57" s="98">
        <v>104</v>
      </c>
      <c r="F57" s="98">
        <v>112</v>
      </c>
      <c r="G57" s="98">
        <v>121</v>
      </c>
      <c r="H57" s="98">
        <v>108</v>
      </c>
      <c r="I57" s="98">
        <v>0</v>
      </c>
      <c r="J57" s="98">
        <v>0</v>
      </c>
      <c r="K57" s="98">
        <v>0</v>
      </c>
      <c r="L57" s="98">
        <v>0</v>
      </c>
      <c r="M57" s="98">
        <v>0</v>
      </c>
      <c r="N57" s="98">
        <v>0</v>
      </c>
      <c r="O57" s="98">
        <v>0</v>
      </c>
      <c r="P57" s="98">
        <v>0</v>
      </c>
      <c r="Q57" s="28">
        <v>0</v>
      </c>
      <c r="R57" s="98">
        <v>535</v>
      </c>
    </row>
    <row r="58" spans="1:21" ht="22.5">
      <c r="A58" s="103" t="s">
        <v>533</v>
      </c>
      <c r="B58" s="103" t="s">
        <v>8</v>
      </c>
      <c r="C58" s="111">
        <v>496</v>
      </c>
      <c r="D58" s="98">
        <v>0</v>
      </c>
      <c r="E58" s="98">
        <v>0</v>
      </c>
      <c r="F58" s="98">
        <v>0</v>
      </c>
      <c r="G58" s="98">
        <v>0</v>
      </c>
      <c r="H58" s="98">
        <v>0</v>
      </c>
      <c r="I58" s="98">
        <v>101</v>
      </c>
      <c r="J58" s="98">
        <v>121</v>
      </c>
      <c r="K58" s="98">
        <v>105</v>
      </c>
      <c r="L58" s="98">
        <v>121</v>
      </c>
      <c r="M58" s="98">
        <v>92</v>
      </c>
      <c r="N58" s="98">
        <v>0</v>
      </c>
      <c r="O58" s="98">
        <v>0</v>
      </c>
      <c r="P58" s="98">
        <v>0</v>
      </c>
      <c r="Q58" s="98">
        <v>0</v>
      </c>
      <c r="R58" s="98">
        <v>540</v>
      </c>
      <c r="S58" s="65"/>
      <c r="T58" s="65"/>
      <c r="U58" s="65"/>
    </row>
    <row r="59" spans="1:18" ht="22.5">
      <c r="A59" s="104" t="s">
        <v>68</v>
      </c>
      <c r="B59" s="104" t="s">
        <v>524</v>
      </c>
      <c r="C59" s="115">
        <v>473</v>
      </c>
      <c r="D59" s="98">
        <v>42</v>
      </c>
      <c r="E59" s="98">
        <v>43</v>
      </c>
      <c r="F59" s="98">
        <v>50</v>
      </c>
      <c r="G59" s="98">
        <v>35</v>
      </c>
      <c r="H59" s="98">
        <v>46</v>
      </c>
      <c r="I59" s="98">
        <v>0</v>
      </c>
      <c r="J59" s="98">
        <v>0</v>
      </c>
      <c r="K59" s="98">
        <v>0</v>
      </c>
      <c r="L59" s="98">
        <v>0</v>
      </c>
      <c r="M59" s="98">
        <v>0</v>
      </c>
      <c r="N59" s="98">
        <v>0</v>
      </c>
      <c r="O59" s="98">
        <v>0</v>
      </c>
      <c r="P59" s="98">
        <v>0</v>
      </c>
      <c r="Q59" s="98">
        <v>0</v>
      </c>
      <c r="R59" s="98">
        <v>216</v>
      </c>
    </row>
    <row r="60" spans="1:21" ht="22.5">
      <c r="A60" s="103" t="s">
        <v>381</v>
      </c>
      <c r="B60" s="103" t="s">
        <v>382</v>
      </c>
      <c r="C60" s="111">
        <v>285</v>
      </c>
      <c r="D60" s="98">
        <v>27</v>
      </c>
      <c r="E60" s="98">
        <v>31</v>
      </c>
      <c r="F60" s="98">
        <v>25</v>
      </c>
      <c r="G60" s="98">
        <v>34</v>
      </c>
      <c r="H60" s="98">
        <v>29</v>
      </c>
      <c r="I60" s="98">
        <v>28</v>
      </c>
      <c r="J60" s="98">
        <v>32</v>
      </c>
      <c r="K60" s="98">
        <v>29</v>
      </c>
      <c r="L60" s="98">
        <v>40</v>
      </c>
      <c r="M60" s="98">
        <v>36</v>
      </c>
      <c r="N60" s="98">
        <v>0</v>
      </c>
      <c r="O60" s="98">
        <v>0</v>
      </c>
      <c r="P60" s="98">
        <v>0</v>
      </c>
      <c r="Q60" s="98">
        <v>0</v>
      </c>
      <c r="R60" s="98">
        <v>311</v>
      </c>
      <c r="S60" s="65"/>
      <c r="T60" s="65"/>
      <c r="U60" s="65"/>
    </row>
    <row r="61" spans="1:21" ht="11.25">
      <c r="A61" s="100" t="s">
        <v>383</v>
      </c>
      <c r="B61" s="101" t="s">
        <v>384</v>
      </c>
      <c r="C61" s="111">
        <v>286</v>
      </c>
      <c r="D61" s="98">
        <v>0</v>
      </c>
      <c r="E61" s="98">
        <v>4</v>
      </c>
      <c r="F61" s="98">
        <v>0</v>
      </c>
      <c r="G61" s="98">
        <v>1</v>
      </c>
      <c r="H61" s="98">
        <v>1</v>
      </c>
      <c r="I61" s="98">
        <v>1</v>
      </c>
      <c r="J61" s="98">
        <v>3</v>
      </c>
      <c r="K61" s="98">
        <v>3</v>
      </c>
      <c r="L61" s="98">
        <v>1</v>
      </c>
      <c r="M61" s="98">
        <v>7</v>
      </c>
      <c r="N61" s="98">
        <v>6</v>
      </c>
      <c r="O61" s="98">
        <v>4</v>
      </c>
      <c r="P61" s="98">
        <v>3</v>
      </c>
      <c r="Q61" s="98">
        <v>0</v>
      </c>
      <c r="R61" s="98">
        <v>34</v>
      </c>
      <c r="S61" s="65"/>
      <c r="T61" s="65"/>
      <c r="U61" s="65"/>
    </row>
    <row r="62" spans="1:18" ht="23.25" customHeight="1">
      <c r="A62" s="104" t="s">
        <v>9</v>
      </c>
      <c r="B62" s="104" t="s">
        <v>10</v>
      </c>
      <c r="C62" s="115">
        <v>324</v>
      </c>
      <c r="D62" s="98">
        <v>0</v>
      </c>
      <c r="E62" s="98">
        <v>0</v>
      </c>
      <c r="F62" s="98">
        <v>0</v>
      </c>
      <c r="G62" s="98">
        <v>0</v>
      </c>
      <c r="H62" s="98">
        <v>0</v>
      </c>
      <c r="I62" s="98">
        <v>0</v>
      </c>
      <c r="J62" s="98">
        <v>0</v>
      </c>
      <c r="K62" s="98">
        <v>114</v>
      </c>
      <c r="L62" s="98">
        <v>220</v>
      </c>
      <c r="M62" s="98">
        <v>193</v>
      </c>
      <c r="N62" s="98">
        <v>0</v>
      </c>
      <c r="O62" s="98">
        <v>0</v>
      </c>
      <c r="P62" s="98">
        <v>0</v>
      </c>
      <c r="Q62" s="98">
        <v>0</v>
      </c>
      <c r="R62" s="98">
        <v>527</v>
      </c>
    </row>
    <row r="63" spans="1:21" ht="22.5">
      <c r="A63" s="103" t="s">
        <v>11</v>
      </c>
      <c r="B63" s="103" t="s">
        <v>10</v>
      </c>
      <c r="C63" s="111">
        <v>325</v>
      </c>
      <c r="D63" s="98">
        <v>21</v>
      </c>
      <c r="E63" s="98">
        <v>31</v>
      </c>
      <c r="F63" s="98">
        <v>33</v>
      </c>
      <c r="G63" s="98">
        <v>27</v>
      </c>
      <c r="H63" s="98">
        <v>37</v>
      </c>
      <c r="I63" s="98">
        <v>23</v>
      </c>
      <c r="J63" s="98">
        <v>30</v>
      </c>
      <c r="K63" s="98">
        <v>0</v>
      </c>
      <c r="L63" s="98">
        <v>0</v>
      </c>
      <c r="M63" s="98">
        <v>0</v>
      </c>
      <c r="N63" s="98">
        <v>0</v>
      </c>
      <c r="O63" s="98">
        <v>0</v>
      </c>
      <c r="P63" s="98">
        <v>0</v>
      </c>
      <c r="Q63" s="98">
        <v>0</v>
      </c>
      <c r="R63" s="98">
        <v>202</v>
      </c>
      <c r="S63" s="65"/>
      <c r="T63" s="65"/>
      <c r="U63" s="65"/>
    </row>
    <row r="64" spans="1:18" ht="22.5">
      <c r="A64" s="104" t="s">
        <v>12</v>
      </c>
      <c r="B64" s="104" t="s">
        <v>10</v>
      </c>
      <c r="C64" s="115">
        <v>326</v>
      </c>
      <c r="D64" s="98">
        <v>41</v>
      </c>
      <c r="E64" s="98">
        <v>42</v>
      </c>
      <c r="F64" s="98">
        <v>41</v>
      </c>
      <c r="G64" s="98">
        <v>45</v>
      </c>
      <c r="H64" s="98">
        <v>33</v>
      </c>
      <c r="I64" s="98">
        <v>39</v>
      </c>
      <c r="J64" s="98">
        <v>41</v>
      </c>
      <c r="K64" s="98">
        <v>0</v>
      </c>
      <c r="L64" s="98">
        <v>0</v>
      </c>
      <c r="M64" s="98">
        <v>0</v>
      </c>
      <c r="N64" s="98">
        <v>0</v>
      </c>
      <c r="O64" s="98">
        <v>0</v>
      </c>
      <c r="P64" s="98">
        <v>0</v>
      </c>
      <c r="Q64" s="98">
        <v>0</v>
      </c>
      <c r="R64" s="98">
        <v>282</v>
      </c>
    </row>
    <row r="65" spans="1:18" ht="22.5">
      <c r="A65" s="104" t="s">
        <v>13</v>
      </c>
      <c r="B65" s="104" t="s">
        <v>10</v>
      </c>
      <c r="C65" s="115">
        <v>330</v>
      </c>
      <c r="D65" s="98">
        <v>0</v>
      </c>
      <c r="E65" s="98">
        <v>0</v>
      </c>
      <c r="F65" s="98">
        <v>0</v>
      </c>
      <c r="G65" s="98">
        <v>0</v>
      </c>
      <c r="H65" s="98">
        <v>0</v>
      </c>
      <c r="I65" s="98">
        <v>0</v>
      </c>
      <c r="J65" s="98">
        <v>0</v>
      </c>
      <c r="K65" s="98">
        <v>131</v>
      </c>
      <c r="L65" s="98">
        <v>148</v>
      </c>
      <c r="M65" s="98">
        <v>159</v>
      </c>
      <c r="N65" s="98">
        <v>0</v>
      </c>
      <c r="O65" s="98">
        <v>0</v>
      </c>
      <c r="P65" s="98">
        <v>0</v>
      </c>
      <c r="Q65" s="98">
        <v>0</v>
      </c>
      <c r="R65" s="98">
        <v>438</v>
      </c>
    </row>
    <row r="66" spans="1:18" ht="23.25" customHeight="1">
      <c r="A66" s="104" t="s">
        <v>14</v>
      </c>
      <c r="B66" s="104" t="s">
        <v>10</v>
      </c>
      <c r="C66" s="115">
        <v>331</v>
      </c>
      <c r="D66" s="98">
        <v>46</v>
      </c>
      <c r="E66" s="98">
        <v>51</v>
      </c>
      <c r="F66" s="98">
        <v>58</v>
      </c>
      <c r="G66" s="98">
        <v>52</v>
      </c>
      <c r="H66" s="98">
        <v>38</v>
      </c>
      <c r="I66" s="98">
        <v>45</v>
      </c>
      <c r="J66" s="98">
        <v>50</v>
      </c>
      <c r="K66" s="98">
        <v>47</v>
      </c>
      <c r="L66" s="98">
        <v>0</v>
      </c>
      <c r="M66" s="98">
        <v>0</v>
      </c>
      <c r="N66" s="98">
        <v>0</v>
      </c>
      <c r="O66" s="98">
        <v>0</v>
      </c>
      <c r="P66" s="98">
        <v>0</v>
      </c>
      <c r="Q66" s="98">
        <v>0</v>
      </c>
      <c r="R66" s="98">
        <v>387</v>
      </c>
    </row>
    <row r="67" spans="1:18" ht="11.25">
      <c r="A67" s="139" t="s">
        <v>542</v>
      </c>
      <c r="B67" s="101" t="s">
        <v>10</v>
      </c>
      <c r="C67" s="111">
        <v>452</v>
      </c>
      <c r="D67" s="98">
        <v>0</v>
      </c>
      <c r="E67" s="98">
        <v>0</v>
      </c>
      <c r="F67" s="98">
        <v>0</v>
      </c>
      <c r="G67" s="98">
        <v>0</v>
      </c>
      <c r="H67" s="98">
        <v>0</v>
      </c>
      <c r="I67" s="98">
        <v>0</v>
      </c>
      <c r="J67" s="98">
        <v>0</v>
      </c>
      <c r="K67" s="98">
        <v>0</v>
      </c>
      <c r="L67" s="98">
        <v>1</v>
      </c>
      <c r="M67" s="98">
        <v>4</v>
      </c>
      <c r="N67" s="98">
        <v>11</v>
      </c>
      <c r="O67" s="98">
        <v>7</v>
      </c>
      <c r="P67" s="98">
        <v>7</v>
      </c>
      <c r="Q67" s="98">
        <v>0</v>
      </c>
      <c r="R67" s="98">
        <v>30</v>
      </c>
    </row>
    <row r="68" spans="1:18" ht="11.25">
      <c r="A68" s="104" t="s">
        <v>17</v>
      </c>
      <c r="B68" s="104" t="s">
        <v>10</v>
      </c>
      <c r="C68" s="115">
        <v>336</v>
      </c>
      <c r="D68" s="98">
        <v>0</v>
      </c>
      <c r="E68" s="98">
        <v>0</v>
      </c>
      <c r="F68" s="98">
        <v>0</v>
      </c>
      <c r="G68" s="98">
        <v>0</v>
      </c>
      <c r="H68" s="98">
        <v>0</v>
      </c>
      <c r="I68" s="98">
        <v>0</v>
      </c>
      <c r="J68" s="98">
        <v>0</v>
      </c>
      <c r="K68" s="98">
        <v>0</v>
      </c>
      <c r="L68" s="98">
        <v>0</v>
      </c>
      <c r="M68" s="98">
        <v>0</v>
      </c>
      <c r="N68" s="98">
        <v>293</v>
      </c>
      <c r="O68" s="98">
        <v>219</v>
      </c>
      <c r="P68" s="98">
        <v>245</v>
      </c>
      <c r="Q68" s="98">
        <v>25</v>
      </c>
      <c r="R68" s="98">
        <v>782</v>
      </c>
    </row>
    <row r="69" spans="1:18" ht="11.25">
      <c r="A69" s="104" t="s">
        <v>65</v>
      </c>
      <c r="B69" s="104" t="s">
        <v>10</v>
      </c>
      <c r="C69" s="115">
        <v>468</v>
      </c>
      <c r="D69" s="98">
        <v>71</v>
      </c>
      <c r="E69" s="98">
        <v>54</v>
      </c>
      <c r="F69" s="98">
        <v>84</v>
      </c>
      <c r="G69" s="98">
        <v>52</v>
      </c>
      <c r="H69" s="98">
        <v>65</v>
      </c>
      <c r="I69" s="98">
        <v>73</v>
      </c>
      <c r="J69" s="98">
        <v>56</v>
      </c>
      <c r="K69" s="98">
        <v>0</v>
      </c>
      <c r="L69" s="98">
        <v>0</v>
      </c>
      <c r="M69" s="98">
        <v>0</v>
      </c>
      <c r="N69" s="98">
        <v>0</v>
      </c>
      <c r="O69" s="98">
        <v>0</v>
      </c>
      <c r="P69" s="98">
        <v>0</v>
      </c>
      <c r="Q69" s="98">
        <v>0</v>
      </c>
      <c r="R69" s="98">
        <v>455</v>
      </c>
    </row>
    <row r="70" spans="1:18" ht="23.25" customHeight="1">
      <c r="A70" s="104" t="s">
        <v>455</v>
      </c>
      <c r="B70" s="104" t="s">
        <v>10</v>
      </c>
      <c r="C70" s="115">
        <v>340</v>
      </c>
      <c r="D70" s="98">
        <v>0</v>
      </c>
      <c r="E70" s="98">
        <v>0</v>
      </c>
      <c r="F70" s="98">
        <v>0</v>
      </c>
      <c r="G70" s="98">
        <v>0</v>
      </c>
      <c r="H70" s="98">
        <v>0</v>
      </c>
      <c r="I70" s="98">
        <v>0</v>
      </c>
      <c r="J70" s="98">
        <v>0</v>
      </c>
      <c r="K70" s="98">
        <v>0</v>
      </c>
      <c r="L70" s="98">
        <v>0</v>
      </c>
      <c r="M70" s="98">
        <v>0</v>
      </c>
      <c r="N70" s="98">
        <v>354</v>
      </c>
      <c r="O70" s="98">
        <v>338</v>
      </c>
      <c r="P70" s="98">
        <v>307</v>
      </c>
      <c r="Q70" s="98">
        <v>24</v>
      </c>
      <c r="R70" s="98">
        <v>1023</v>
      </c>
    </row>
    <row r="71" spans="1:18" ht="11.25">
      <c r="A71" s="100" t="s">
        <v>15</v>
      </c>
      <c r="B71" s="101" t="s">
        <v>10</v>
      </c>
      <c r="C71" s="111">
        <v>334</v>
      </c>
      <c r="D71" s="98">
        <v>68</v>
      </c>
      <c r="E71" s="98">
        <v>47</v>
      </c>
      <c r="F71" s="98">
        <v>62</v>
      </c>
      <c r="G71" s="98">
        <v>49</v>
      </c>
      <c r="H71" s="98">
        <v>42</v>
      </c>
      <c r="I71" s="98">
        <v>61</v>
      </c>
      <c r="J71" s="98">
        <v>0</v>
      </c>
      <c r="K71" s="98">
        <v>0</v>
      </c>
      <c r="L71" s="98">
        <v>0</v>
      </c>
      <c r="M71" s="98">
        <v>0</v>
      </c>
      <c r="N71" s="98">
        <v>0</v>
      </c>
      <c r="O71" s="98">
        <v>0</v>
      </c>
      <c r="P71" s="98">
        <v>0</v>
      </c>
      <c r="Q71" s="98">
        <v>0</v>
      </c>
      <c r="R71" s="98">
        <v>329</v>
      </c>
    </row>
    <row r="72" spans="1:18" ht="23.25" customHeight="1">
      <c r="A72" s="104" t="s">
        <v>16</v>
      </c>
      <c r="B72" s="104" t="s">
        <v>10</v>
      </c>
      <c r="C72" s="115">
        <v>335</v>
      </c>
      <c r="D72" s="98">
        <v>0</v>
      </c>
      <c r="E72" s="98">
        <v>0</v>
      </c>
      <c r="F72" s="98">
        <v>0</v>
      </c>
      <c r="G72" s="98">
        <v>0</v>
      </c>
      <c r="H72" s="98">
        <v>0</v>
      </c>
      <c r="I72" s="98">
        <v>0</v>
      </c>
      <c r="J72" s="98">
        <v>95</v>
      </c>
      <c r="K72" s="98">
        <v>100</v>
      </c>
      <c r="L72" s="98">
        <v>94</v>
      </c>
      <c r="M72" s="98">
        <v>90</v>
      </c>
      <c r="N72" s="98">
        <v>0</v>
      </c>
      <c r="O72" s="98">
        <v>0</v>
      </c>
      <c r="P72" s="98">
        <v>0</v>
      </c>
      <c r="Q72" s="98">
        <v>0</v>
      </c>
      <c r="R72" s="98">
        <v>379</v>
      </c>
    </row>
    <row r="73" spans="1:18" ht="22.5">
      <c r="A73" s="103" t="s">
        <v>20</v>
      </c>
      <c r="B73" s="103" t="s">
        <v>10</v>
      </c>
      <c r="C73" s="111">
        <v>342</v>
      </c>
      <c r="D73" s="98">
        <v>71</v>
      </c>
      <c r="E73" s="98">
        <v>72</v>
      </c>
      <c r="F73" s="98">
        <v>71</v>
      </c>
      <c r="G73" s="98">
        <v>55</v>
      </c>
      <c r="H73" s="98">
        <v>66</v>
      </c>
      <c r="I73" s="98">
        <v>58</v>
      </c>
      <c r="J73" s="98">
        <v>74</v>
      </c>
      <c r="K73" s="98">
        <v>0</v>
      </c>
      <c r="L73" s="98">
        <v>0</v>
      </c>
      <c r="M73" s="98">
        <v>0</v>
      </c>
      <c r="N73" s="98">
        <v>0</v>
      </c>
      <c r="O73" s="98">
        <v>0</v>
      </c>
      <c r="P73" s="98">
        <v>0</v>
      </c>
      <c r="Q73" s="98">
        <v>0</v>
      </c>
      <c r="R73" s="98">
        <v>467</v>
      </c>
    </row>
    <row r="74" spans="1:18" ht="22.5">
      <c r="A74" s="100" t="s">
        <v>21</v>
      </c>
      <c r="B74" s="101" t="s">
        <v>10</v>
      </c>
      <c r="C74" s="111">
        <v>343</v>
      </c>
      <c r="D74" s="98">
        <v>0</v>
      </c>
      <c r="E74" s="98">
        <v>0</v>
      </c>
      <c r="F74" s="98">
        <v>0</v>
      </c>
      <c r="G74" s="98">
        <v>0</v>
      </c>
      <c r="H74" s="98">
        <v>0</v>
      </c>
      <c r="I74" s="98">
        <v>0</v>
      </c>
      <c r="J74" s="98">
        <v>0</v>
      </c>
      <c r="K74" s="98">
        <v>250</v>
      </c>
      <c r="L74" s="98">
        <v>250</v>
      </c>
      <c r="M74" s="98">
        <v>245</v>
      </c>
      <c r="N74" s="98">
        <v>0</v>
      </c>
      <c r="O74" s="98">
        <v>0</v>
      </c>
      <c r="P74" s="98">
        <v>0</v>
      </c>
      <c r="Q74" s="98">
        <v>0</v>
      </c>
      <c r="R74" s="98">
        <v>745</v>
      </c>
    </row>
    <row r="75" spans="1:18" ht="22.5">
      <c r="A75" s="104" t="s">
        <v>22</v>
      </c>
      <c r="B75" s="104" t="s">
        <v>10</v>
      </c>
      <c r="C75" s="115">
        <v>345</v>
      </c>
      <c r="D75" s="98">
        <v>79</v>
      </c>
      <c r="E75" s="98">
        <v>84</v>
      </c>
      <c r="F75" s="98">
        <v>79</v>
      </c>
      <c r="G75" s="98">
        <v>78</v>
      </c>
      <c r="H75" s="98">
        <v>90</v>
      </c>
      <c r="I75" s="98">
        <v>79</v>
      </c>
      <c r="J75" s="98">
        <v>96</v>
      </c>
      <c r="K75" s="98">
        <v>0</v>
      </c>
      <c r="L75" s="98">
        <v>0</v>
      </c>
      <c r="M75" s="98">
        <v>0</v>
      </c>
      <c r="N75" s="98">
        <v>0</v>
      </c>
      <c r="O75" s="98">
        <v>0</v>
      </c>
      <c r="P75" s="98">
        <v>0</v>
      </c>
      <c r="Q75" s="98">
        <v>0</v>
      </c>
      <c r="R75" s="98">
        <v>585</v>
      </c>
    </row>
    <row r="76" spans="1:92" s="107" customFormat="1" ht="28.5" customHeight="1">
      <c r="A76" s="102" t="s">
        <v>23</v>
      </c>
      <c r="B76" s="102" t="s">
        <v>10</v>
      </c>
      <c r="C76" s="113">
        <v>347</v>
      </c>
      <c r="D76" s="142">
        <v>0</v>
      </c>
      <c r="E76" s="142">
        <v>0</v>
      </c>
      <c r="F76" s="142">
        <v>0</v>
      </c>
      <c r="G76" s="142">
        <v>0</v>
      </c>
      <c r="H76" s="142">
        <v>0</v>
      </c>
      <c r="I76" s="142">
        <v>0</v>
      </c>
      <c r="J76" s="142">
        <v>0</v>
      </c>
      <c r="K76" s="142">
        <v>0</v>
      </c>
      <c r="L76" s="142">
        <v>0</v>
      </c>
      <c r="M76" s="142">
        <v>0</v>
      </c>
      <c r="N76" s="142">
        <v>183</v>
      </c>
      <c r="O76" s="142">
        <v>208</v>
      </c>
      <c r="P76" s="142">
        <v>199</v>
      </c>
      <c r="Q76" s="142">
        <v>9</v>
      </c>
      <c r="R76" s="142">
        <v>599</v>
      </c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  <c r="BH76" s="106"/>
      <c r="BI76" s="106"/>
      <c r="BJ76" s="106"/>
      <c r="BK76" s="106"/>
      <c r="BL76" s="106"/>
      <c r="BM76" s="106"/>
      <c r="BN76" s="106"/>
      <c r="BO76" s="106"/>
      <c r="BP76" s="106"/>
      <c r="BQ76" s="106"/>
      <c r="BR76" s="106"/>
      <c r="BS76" s="106"/>
      <c r="BT76" s="106"/>
      <c r="BU76" s="106"/>
      <c r="BV76" s="106"/>
      <c r="BW76" s="106"/>
      <c r="BX76" s="106"/>
      <c r="BY76" s="106"/>
      <c r="BZ76" s="106"/>
      <c r="CA76" s="106"/>
      <c r="CB76" s="106"/>
      <c r="CC76" s="106"/>
      <c r="CD76" s="106"/>
      <c r="CE76" s="106"/>
      <c r="CF76" s="106"/>
      <c r="CG76" s="106"/>
      <c r="CH76" s="106"/>
      <c r="CI76" s="106"/>
      <c r="CJ76" s="106"/>
      <c r="CK76" s="106"/>
      <c r="CL76" s="106"/>
      <c r="CM76" s="106"/>
      <c r="CN76" s="106"/>
    </row>
    <row r="77" spans="1:18" ht="11.25">
      <c r="A77" s="77"/>
      <c r="B77" s="77"/>
      <c r="C77" s="116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</row>
    <row r="78" spans="1:18" ht="15">
      <c r="A78" s="144"/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</row>
    <row r="79" spans="1:92" s="58" customFormat="1" ht="15">
      <c r="A79" s="144" t="s">
        <v>552</v>
      </c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</row>
    <row r="80" spans="1:92" s="3" customFormat="1" ht="6" customHeight="1">
      <c r="A80" s="25"/>
      <c r="B80" s="25"/>
      <c r="C80" s="108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2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64"/>
      <c r="CF80" s="64"/>
      <c r="CG80" s="64"/>
      <c r="CH80" s="64"/>
      <c r="CI80" s="64"/>
      <c r="CJ80" s="64"/>
      <c r="CK80" s="64"/>
      <c r="CL80" s="64"/>
      <c r="CM80" s="64"/>
      <c r="CN80" s="64"/>
    </row>
    <row r="81" spans="1:240" ht="13.5" customHeight="1">
      <c r="A81" s="151" t="s">
        <v>544</v>
      </c>
      <c r="B81" s="152"/>
      <c r="C81" s="151"/>
      <c r="D81" s="152"/>
      <c r="E81" s="151"/>
      <c r="F81" s="152"/>
      <c r="G81" s="151"/>
      <c r="H81" s="152"/>
      <c r="I81" s="151"/>
      <c r="J81" s="152"/>
      <c r="K81" s="151"/>
      <c r="L81" s="152"/>
      <c r="M81" s="151"/>
      <c r="N81" s="152"/>
      <c r="O81" s="151"/>
      <c r="P81" s="152"/>
      <c r="Q81" s="151"/>
      <c r="R81" s="152"/>
      <c r="S81" s="153"/>
      <c r="T81" s="154"/>
      <c r="U81" s="153"/>
      <c r="V81" s="154"/>
      <c r="W81" s="153"/>
      <c r="X81" s="154"/>
      <c r="Y81" s="153"/>
      <c r="Z81" s="154"/>
      <c r="AA81" s="153"/>
      <c r="AB81" s="154"/>
      <c r="AC81" s="153"/>
      <c r="AD81" s="154"/>
      <c r="AE81" s="153"/>
      <c r="AF81" s="154"/>
      <c r="AG81" s="153"/>
      <c r="AH81" s="154"/>
      <c r="AI81" s="153"/>
      <c r="AJ81" s="154"/>
      <c r="AK81" s="153"/>
      <c r="AL81" s="154"/>
      <c r="AM81" s="153"/>
      <c r="AN81" s="154"/>
      <c r="AO81" s="153"/>
      <c r="AP81" s="154"/>
      <c r="AQ81" s="153"/>
      <c r="AR81" s="154"/>
      <c r="AS81" s="153"/>
      <c r="AT81" s="154"/>
      <c r="AU81" s="153"/>
      <c r="AV81" s="154"/>
      <c r="AW81" s="153"/>
      <c r="AX81" s="154"/>
      <c r="AY81" s="153"/>
      <c r="AZ81" s="154"/>
      <c r="BA81" s="153"/>
      <c r="BB81" s="154"/>
      <c r="BC81" s="153"/>
      <c r="BD81" s="154"/>
      <c r="BE81" s="153"/>
      <c r="BF81" s="154"/>
      <c r="BG81" s="153"/>
      <c r="BH81" s="154"/>
      <c r="BI81" s="153"/>
      <c r="BJ81" s="154"/>
      <c r="BK81" s="153"/>
      <c r="BL81" s="154"/>
      <c r="BM81" s="153"/>
      <c r="BN81" s="154"/>
      <c r="BO81" s="153"/>
      <c r="BP81" s="154"/>
      <c r="BQ81" s="153"/>
      <c r="BR81" s="154"/>
      <c r="BS81" s="153"/>
      <c r="BT81" s="154"/>
      <c r="BU81" s="153"/>
      <c r="BV81" s="154"/>
      <c r="BW81" s="153"/>
      <c r="BX81" s="154"/>
      <c r="BY81" s="153"/>
      <c r="BZ81" s="154"/>
      <c r="CA81" s="153"/>
      <c r="CB81" s="154"/>
      <c r="CC81" s="153"/>
      <c r="CD81" s="154"/>
      <c r="CE81" s="153"/>
      <c r="CF81" s="154"/>
      <c r="CG81" s="153"/>
      <c r="CH81" s="154"/>
      <c r="CI81" s="153"/>
      <c r="CJ81" s="154"/>
      <c r="CK81" s="153"/>
      <c r="CL81" s="154"/>
      <c r="CM81" s="153"/>
      <c r="CN81" s="154"/>
      <c r="CO81" s="151"/>
      <c r="CP81" s="152"/>
      <c r="CQ81" s="151"/>
      <c r="CR81" s="152"/>
      <c r="CS81" s="151"/>
      <c r="CT81" s="152"/>
      <c r="CU81" s="151"/>
      <c r="CV81" s="152"/>
      <c r="CW81" s="151"/>
      <c r="CX81" s="152"/>
      <c r="CY81" s="151"/>
      <c r="CZ81" s="152"/>
      <c r="DA81" s="151"/>
      <c r="DB81" s="152"/>
      <c r="DC81" s="151"/>
      <c r="DD81" s="152"/>
      <c r="DE81" s="151"/>
      <c r="DF81" s="152"/>
      <c r="DG81" s="151"/>
      <c r="DH81" s="152"/>
      <c r="DI81" s="151"/>
      <c r="DJ81" s="152"/>
      <c r="DK81" s="151"/>
      <c r="DL81" s="152"/>
      <c r="DM81" s="151"/>
      <c r="DN81" s="152"/>
      <c r="DO81" s="151"/>
      <c r="DP81" s="152"/>
      <c r="DQ81" s="151"/>
      <c r="DR81" s="152"/>
      <c r="DS81" s="151"/>
      <c r="DT81" s="152"/>
      <c r="DU81" s="151"/>
      <c r="DV81" s="152"/>
      <c r="DW81" s="151"/>
      <c r="DX81" s="152"/>
      <c r="DY81" s="151"/>
      <c r="DZ81" s="152"/>
      <c r="EA81" s="151"/>
      <c r="EB81" s="152"/>
      <c r="EC81" s="151"/>
      <c r="ED81" s="152"/>
      <c r="EE81" s="151"/>
      <c r="EF81" s="152"/>
      <c r="EG81" s="151"/>
      <c r="EH81" s="152"/>
      <c r="EI81" s="151"/>
      <c r="EJ81" s="152"/>
      <c r="EK81" s="151"/>
      <c r="EL81" s="152"/>
      <c r="EM81" s="151"/>
      <c r="EN81" s="152"/>
      <c r="EO81" s="151"/>
      <c r="EP81" s="152"/>
      <c r="EQ81" s="151"/>
      <c r="ER81" s="152"/>
      <c r="ES81" s="151"/>
      <c r="ET81" s="152"/>
      <c r="EU81" s="151"/>
      <c r="EV81" s="152"/>
      <c r="EW81" s="151"/>
      <c r="EX81" s="152"/>
      <c r="EY81" s="151"/>
      <c r="EZ81" s="152"/>
      <c r="FA81" s="151"/>
      <c r="FB81" s="152"/>
      <c r="FC81" s="151"/>
      <c r="FD81" s="152"/>
      <c r="FE81" s="151"/>
      <c r="FF81" s="152"/>
      <c r="FG81" s="151"/>
      <c r="FH81" s="152"/>
      <c r="FI81" s="151"/>
      <c r="FJ81" s="152"/>
      <c r="FK81" s="151"/>
      <c r="FL81" s="152"/>
      <c r="FM81" s="151"/>
      <c r="FN81" s="152"/>
      <c r="FO81" s="151"/>
      <c r="FP81" s="152"/>
      <c r="FQ81" s="151"/>
      <c r="FR81" s="152"/>
      <c r="FS81" s="151"/>
      <c r="FT81" s="152"/>
      <c r="FU81" s="151"/>
      <c r="FV81" s="152"/>
      <c r="FW81" s="151"/>
      <c r="FX81" s="152"/>
      <c r="FY81" s="151"/>
      <c r="FZ81" s="152"/>
      <c r="GA81" s="151"/>
      <c r="GB81" s="152"/>
      <c r="GC81" s="151"/>
      <c r="GD81" s="152"/>
      <c r="GE81" s="151"/>
      <c r="GF81" s="152"/>
      <c r="GG81" s="151"/>
      <c r="GH81" s="152"/>
      <c r="GI81" s="151"/>
      <c r="GJ81" s="152"/>
      <c r="GK81" s="151"/>
      <c r="GL81" s="152"/>
      <c r="GM81" s="151"/>
      <c r="GN81" s="152"/>
      <c r="GO81" s="151"/>
      <c r="GP81" s="152"/>
      <c r="GQ81" s="151"/>
      <c r="GR81" s="152"/>
      <c r="GS81" s="151"/>
      <c r="GT81" s="152"/>
      <c r="GU81" s="151"/>
      <c r="GV81" s="152"/>
      <c r="GW81" s="151"/>
      <c r="GX81" s="152"/>
      <c r="GY81" s="151"/>
      <c r="GZ81" s="152"/>
      <c r="HA81" s="151"/>
      <c r="HB81" s="152"/>
      <c r="HC81" s="151"/>
      <c r="HD81" s="152"/>
      <c r="HE81" s="151"/>
      <c r="HF81" s="152"/>
      <c r="HG81" s="151"/>
      <c r="HH81" s="152"/>
      <c r="HI81" s="151"/>
      <c r="HJ81" s="152"/>
      <c r="HK81" s="151"/>
      <c r="HL81" s="152"/>
      <c r="HM81" s="151"/>
      <c r="HN81" s="152"/>
      <c r="HO81" s="151"/>
      <c r="HP81" s="152"/>
      <c r="HQ81" s="151"/>
      <c r="HR81" s="152"/>
      <c r="HS81" s="151"/>
      <c r="HT81" s="152"/>
      <c r="HU81" s="151"/>
      <c r="HV81" s="152"/>
      <c r="HW81" s="151"/>
      <c r="HX81" s="152"/>
      <c r="HY81" s="151"/>
      <c r="HZ81" s="152"/>
      <c r="IA81" s="151"/>
      <c r="IB81" s="152"/>
      <c r="IC81" s="151"/>
      <c r="ID81" s="152"/>
      <c r="IE81" s="151"/>
      <c r="IF81" s="152"/>
    </row>
    <row r="82" spans="1:92" s="16" customFormat="1" ht="11.25">
      <c r="A82" s="15" t="s">
        <v>89</v>
      </c>
      <c r="B82" s="15" t="s">
        <v>90</v>
      </c>
      <c r="C82" s="109" t="s">
        <v>430</v>
      </c>
      <c r="D82" s="43" t="s">
        <v>87</v>
      </c>
      <c r="E82" s="43">
        <v>1</v>
      </c>
      <c r="F82" s="43">
        <v>2</v>
      </c>
      <c r="G82" s="43">
        <v>3</v>
      </c>
      <c r="H82" s="43">
        <v>4</v>
      </c>
      <c r="I82" s="43">
        <v>5</v>
      </c>
      <c r="J82" s="43">
        <v>6</v>
      </c>
      <c r="K82" s="43">
        <v>7</v>
      </c>
      <c r="L82" s="43">
        <v>8</v>
      </c>
      <c r="M82" s="43">
        <v>9</v>
      </c>
      <c r="N82" s="43">
        <v>10</v>
      </c>
      <c r="O82" s="43">
        <v>11</v>
      </c>
      <c r="P82" s="43">
        <v>12</v>
      </c>
      <c r="Q82" s="43" t="s">
        <v>121</v>
      </c>
      <c r="R82" s="43" t="s">
        <v>88</v>
      </c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</row>
    <row r="83" spans="1:92" s="3" customFormat="1" ht="6" customHeight="1">
      <c r="A83" s="25"/>
      <c r="B83" s="25"/>
      <c r="C83" s="108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2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  <c r="CA83" s="64"/>
      <c r="CB83" s="64"/>
      <c r="CC83" s="64"/>
      <c r="CD83" s="64"/>
      <c r="CE83" s="64"/>
      <c r="CF83" s="64"/>
      <c r="CG83" s="64"/>
      <c r="CH83" s="64"/>
      <c r="CI83" s="64"/>
      <c r="CJ83" s="64"/>
      <c r="CK83" s="64"/>
      <c r="CL83" s="64"/>
      <c r="CM83" s="64"/>
      <c r="CN83" s="64"/>
    </row>
    <row r="84" spans="1:18" ht="22.5">
      <c r="A84" s="101" t="s">
        <v>32</v>
      </c>
      <c r="B84" s="101" t="s">
        <v>10</v>
      </c>
      <c r="C84" s="111">
        <v>360</v>
      </c>
      <c r="D84" s="98">
        <v>40</v>
      </c>
      <c r="E84" s="98">
        <v>40</v>
      </c>
      <c r="F84" s="98">
        <v>34</v>
      </c>
      <c r="G84" s="98">
        <v>33</v>
      </c>
      <c r="H84" s="98">
        <v>41</v>
      </c>
      <c r="I84" s="98">
        <v>44</v>
      </c>
      <c r="J84" s="98">
        <v>35</v>
      </c>
      <c r="K84" s="98">
        <v>0</v>
      </c>
      <c r="L84" s="98">
        <v>0</v>
      </c>
      <c r="M84" s="98">
        <v>0</v>
      </c>
      <c r="N84" s="98">
        <v>0</v>
      </c>
      <c r="O84" s="98">
        <v>0</v>
      </c>
      <c r="P84" s="98">
        <v>0</v>
      </c>
      <c r="Q84" s="28">
        <v>0</v>
      </c>
      <c r="R84" s="98">
        <v>267</v>
      </c>
    </row>
    <row r="85" spans="1:18" ht="12" customHeight="1">
      <c r="A85" s="101" t="s">
        <v>24</v>
      </c>
      <c r="B85" s="101" t="s">
        <v>10</v>
      </c>
      <c r="C85" s="111">
        <v>348</v>
      </c>
      <c r="D85" s="98">
        <v>48</v>
      </c>
      <c r="E85" s="98">
        <v>55</v>
      </c>
      <c r="F85" s="98">
        <v>62</v>
      </c>
      <c r="G85" s="98">
        <v>59</v>
      </c>
      <c r="H85" s="98">
        <v>58</v>
      </c>
      <c r="I85" s="98">
        <v>59</v>
      </c>
      <c r="J85" s="98">
        <v>77</v>
      </c>
      <c r="K85" s="98">
        <v>0</v>
      </c>
      <c r="L85" s="98">
        <v>0</v>
      </c>
      <c r="M85" s="98">
        <v>0</v>
      </c>
      <c r="N85" s="98">
        <v>0</v>
      </c>
      <c r="O85" s="98">
        <v>0</v>
      </c>
      <c r="P85" s="98">
        <v>0</v>
      </c>
      <c r="Q85" s="28">
        <v>0</v>
      </c>
      <c r="R85" s="98">
        <v>418</v>
      </c>
    </row>
    <row r="86" spans="1:18" ht="22.5">
      <c r="A86" s="101" t="s">
        <v>25</v>
      </c>
      <c r="B86" s="101" t="s">
        <v>10</v>
      </c>
      <c r="C86" s="111">
        <v>349</v>
      </c>
      <c r="D86" s="98">
        <v>43</v>
      </c>
      <c r="E86" s="98">
        <v>52</v>
      </c>
      <c r="F86" s="98">
        <v>58</v>
      </c>
      <c r="G86" s="98">
        <v>48</v>
      </c>
      <c r="H86" s="98">
        <v>48</v>
      </c>
      <c r="I86" s="98">
        <v>38</v>
      </c>
      <c r="J86" s="98">
        <v>0</v>
      </c>
      <c r="K86" s="98">
        <v>0</v>
      </c>
      <c r="L86" s="98">
        <v>0</v>
      </c>
      <c r="M86" s="98">
        <v>0</v>
      </c>
      <c r="N86" s="98">
        <v>0</v>
      </c>
      <c r="O86" s="98">
        <v>0</v>
      </c>
      <c r="P86" s="98">
        <v>0</v>
      </c>
      <c r="Q86" s="28">
        <v>0</v>
      </c>
      <c r="R86" s="98">
        <v>287</v>
      </c>
    </row>
    <row r="87" spans="1:18" ht="11.25">
      <c r="A87" s="101" t="s">
        <v>26</v>
      </c>
      <c r="B87" s="101" t="s">
        <v>10</v>
      </c>
      <c r="C87" s="111">
        <v>350</v>
      </c>
      <c r="D87" s="98">
        <v>18</v>
      </c>
      <c r="E87" s="98">
        <v>22</v>
      </c>
      <c r="F87" s="98">
        <v>19</v>
      </c>
      <c r="G87" s="98">
        <v>12</v>
      </c>
      <c r="H87" s="98">
        <v>22</v>
      </c>
      <c r="I87" s="98">
        <v>17</v>
      </c>
      <c r="J87" s="98">
        <v>21</v>
      </c>
      <c r="K87" s="98">
        <v>22</v>
      </c>
      <c r="L87" s="98">
        <v>23</v>
      </c>
      <c r="M87" s="98">
        <v>17</v>
      </c>
      <c r="N87" s="98">
        <v>0</v>
      </c>
      <c r="O87" s="98">
        <v>0</v>
      </c>
      <c r="P87" s="98">
        <v>0</v>
      </c>
      <c r="Q87" s="28">
        <v>0</v>
      </c>
      <c r="R87" s="98">
        <v>193</v>
      </c>
    </row>
    <row r="88" spans="1:18" ht="11.25">
      <c r="A88" s="101" t="s">
        <v>29</v>
      </c>
      <c r="B88" s="101" t="s">
        <v>10</v>
      </c>
      <c r="C88" s="111">
        <v>355</v>
      </c>
      <c r="D88" s="98">
        <v>23</v>
      </c>
      <c r="E88" s="98">
        <v>17</v>
      </c>
      <c r="F88" s="98">
        <v>28</v>
      </c>
      <c r="G88" s="98">
        <v>21</v>
      </c>
      <c r="H88" s="98">
        <v>22</v>
      </c>
      <c r="I88" s="98">
        <v>21</v>
      </c>
      <c r="J88" s="98">
        <v>29</v>
      </c>
      <c r="K88" s="98">
        <v>0</v>
      </c>
      <c r="L88" s="98">
        <v>0</v>
      </c>
      <c r="M88" s="98">
        <v>0</v>
      </c>
      <c r="N88" s="98">
        <v>0</v>
      </c>
      <c r="O88" s="98">
        <v>0</v>
      </c>
      <c r="P88" s="98">
        <v>0</v>
      </c>
      <c r="Q88" s="28">
        <v>0</v>
      </c>
      <c r="R88" s="98">
        <v>161</v>
      </c>
    </row>
    <row r="89" spans="1:18" ht="22.5">
      <c r="A89" s="101" t="s">
        <v>30</v>
      </c>
      <c r="B89" s="101" t="s">
        <v>10</v>
      </c>
      <c r="C89" s="111">
        <v>356</v>
      </c>
      <c r="D89" s="98">
        <v>53</v>
      </c>
      <c r="E89" s="98">
        <v>55</v>
      </c>
      <c r="F89" s="98">
        <v>52</v>
      </c>
      <c r="G89" s="98">
        <v>51</v>
      </c>
      <c r="H89" s="98">
        <v>48</v>
      </c>
      <c r="I89" s="98">
        <v>45</v>
      </c>
      <c r="J89" s="98">
        <v>54</v>
      </c>
      <c r="K89" s="98">
        <v>46</v>
      </c>
      <c r="L89" s="98">
        <v>0</v>
      </c>
      <c r="M89" s="98">
        <v>0</v>
      </c>
      <c r="N89" s="98">
        <v>0</v>
      </c>
      <c r="O89" s="98">
        <v>0</v>
      </c>
      <c r="P89" s="98">
        <v>0</v>
      </c>
      <c r="Q89" s="28">
        <v>0</v>
      </c>
      <c r="R89" s="98">
        <v>404</v>
      </c>
    </row>
    <row r="90" spans="1:18" ht="11.25">
      <c r="A90" s="101" t="s">
        <v>31</v>
      </c>
      <c r="B90" s="101" t="s">
        <v>10</v>
      </c>
      <c r="C90" s="111">
        <v>359</v>
      </c>
      <c r="D90" s="98">
        <v>0</v>
      </c>
      <c r="E90" s="98">
        <v>0</v>
      </c>
      <c r="F90" s="98">
        <v>0</v>
      </c>
      <c r="G90" s="98">
        <v>0</v>
      </c>
      <c r="H90" s="98">
        <v>0</v>
      </c>
      <c r="I90" s="98">
        <v>0</v>
      </c>
      <c r="J90" s="98">
        <v>0</v>
      </c>
      <c r="K90" s="98">
        <v>130</v>
      </c>
      <c r="L90" s="98">
        <v>136</v>
      </c>
      <c r="M90" s="98">
        <v>125</v>
      </c>
      <c r="N90" s="98">
        <v>0</v>
      </c>
      <c r="O90" s="98">
        <v>0</v>
      </c>
      <c r="P90" s="98">
        <v>0</v>
      </c>
      <c r="Q90" s="28">
        <v>0</v>
      </c>
      <c r="R90" s="98">
        <v>391</v>
      </c>
    </row>
    <row r="91" spans="1:18" ht="18" customHeight="1">
      <c r="A91" s="101" t="s">
        <v>522</v>
      </c>
      <c r="B91" s="101" t="s">
        <v>10</v>
      </c>
      <c r="C91" s="111">
        <v>362</v>
      </c>
      <c r="D91" s="98">
        <v>77</v>
      </c>
      <c r="E91" s="98">
        <v>90</v>
      </c>
      <c r="F91" s="98">
        <v>89</v>
      </c>
      <c r="G91" s="98">
        <v>57</v>
      </c>
      <c r="H91" s="98">
        <v>74</v>
      </c>
      <c r="I91" s="98">
        <v>79</v>
      </c>
      <c r="J91" s="98">
        <v>82</v>
      </c>
      <c r="K91" s="98">
        <v>0</v>
      </c>
      <c r="L91" s="98">
        <v>0</v>
      </c>
      <c r="M91" s="98">
        <v>0</v>
      </c>
      <c r="N91" s="98">
        <v>0</v>
      </c>
      <c r="O91" s="98">
        <v>0</v>
      </c>
      <c r="P91" s="98">
        <v>0</v>
      </c>
      <c r="Q91" s="28">
        <v>0</v>
      </c>
      <c r="R91" s="98">
        <v>548</v>
      </c>
    </row>
    <row r="92" spans="1:18" ht="11.25">
      <c r="A92" s="101" t="s">
        <v>33</v>
      </c>
      <c r="B92" s="101" t="s">
        <v>10</v>
      </c>
      <c r="C92" s="111">
        <v>363</v>
      </c>
      <c r="D92" s="98">
        <v>28</v>
      </c>
      <c r="E92" s="98">
        <v>32</v>
      </c>
      <c r="F92" s="98">
        <v>32</v>
      </c>
      <c r="G92" s="98">
        <v>46</v>
      </c>
      <c r="H92" s="98">
        <v>18</v>
      </c>
      <c r="I92" s="98">
        <v>37</v>
      </c>
      <c r="J92" s="98">
        <v>42</v>
      </c>
      <c r="K92" s="98">
        <v>0</v>
      </c>
      <c r="L92" s="98">
        <v>0</v>
      </c>
      <c r="M92" s="98">
        <v>0</v>
      </c>
      <c r="N92" s="98">
        <v>0</v>
      </c>
      <c r="O92" s="98">
        <v>0</v>
      </c>
      <c r="P92" s="98">
        <v>0</v>
      </c>
      <c r="Q92" s="28">
        <v>0</v>
      </c>
      <c r="R92" s="98">
        <v>235</v>
      </c>
    </row>
    <row r="93" spans="1:18" ht="11.25">
      <c r="A93" s="101" t="s">
        <v>530</v>
      </c>
      <c r="B93" s="101" t="s">
        <v>10</v>
      </c>
      <c r="C93" s="111">
        <v>364</v>
      </c>
      <c r="D93" s="98">
        <v>30</v>
      </c>
      <c r="E93" s="98">
        <v>25</v>
      </c>
      <c r="F93" s="98">
        <v>30</v>
      </c>
      <c r="G93" s="98">
        <v>28</v>
      </c>
      <c r="H93" s="98">
        <v>29</v>
      </c>
      <c r="I93" s="98">
        <v>29</v>
      </c>
      <c r="J93" s="98">
        <v>38</v>
      </c>
      <c r="K93" s="98">
        <v>0</v>
      </c>
      <c r="L93" s="98">
        <v>0</v>
      </c>
      <c r="M93" s="98">
        <v>1</v>
      </c>
      <c r="N93" s="98">
        <v>0</v>
      </c>
      <c r="O93" s="98">
        <v>0</v>
      </c>
      <c r="P93" s="98">
        <v>0</v>
      </c>
      <c r="Q93" s="28">
        <v>0</v>
      </c>
      <c r="R93" s="98">
        <v>210</v>
      </c>
    </row>
    <row r="94" spans="1:18" ht="11.25">
      <c r="A94" s="101" t="s">
        <v>466</v>
      </c>
      <c r="B94" s="101" t="s">
        <v>10</v>
      </c>
      <c r="C94" s="111">
        <v>489</v>
      </c>
      <c r="D94" s="98">
        <v>0</v>
      </c>
      <c r="E94" s="98">
        <v>0</v>
      </c>
      <c r="F94" s="98">
        <v>0</v>
      </c>
      <c r="G94" s="98">
        <v>0</v>
      </c>
      <c r="H94" s="98">
        <v>0</v>
      </c>
      <c r="I94" s="98">
        <v>0</v>
      </c>
      <c r="J94" s="98">
        <v>0</v>
      </c>
      <c r="K94" s="98">
        <v>0</v>
      </c>
      <c r="L94" s="98">
        <v>0</v>
      </c>
      <c r="M94" s="98">
        <v>0</v>
      </c>
      <c r="N94" s="98">
        <v>202</v>
      </c>
      <c r="O94" s="98">
        <v>251</v>
      </c>
      <c r="P94" s="98">
        <v>184</v>
      </c>
      <c r="Q94" s="28">
        <v>9</v>
      </c>
      <c r="R94" s="98">
        <v>646</v>
      </c>
    </row>
    <row r="95" spans="1:18" ht="22.5">
      <c r="A95" s="101" t="s">
        <v>18</v>
      </c>
      <c r="B95" s="101" t="s">
        <v>19</v>
      </c>
      <c r="C95" s="111">
        <v>337</v>
      </c>
      <c r="D95" s="98">
        <v>68</v>
      </c>
      <c r="E95" s="98">
        <v>74</v>
      </c>
      <c r="F95" s="98">
        <v>75</v>
      </c>
      <c r="G95" s="98">
        <v>77</v>
      </c>
      <c r="H95" s="98">
        <v>76</v>
      </c>
      <c r="I95" s="98">
        <v>82</v>
      </c>
      <c r="J95" s="98">
        <v>0</v>
      </c>
      <c r="K95" s="98">
        <v>0</v>
      </c>
      <c r="L95" s="98">
        <v>0</v>
      </c>
      <c r="M95" s="98">
        <v>0</v>
      </c>
      <c r="N95" s="98">
        <v>0</v>
      </c>
      <c r="O95" s="98">
        <v>0</v>
      </c>
      <c r="P95" s="98">
        <v>0</v>
      </c>
      <c r="Q95" s="28">
        <v>0</v>
      </c>
      <c r="R95" s="98">
        <v>452</v>
      </c>
    </row>
    <row r="96" spans="1:18" ht="22.5">
      <c r="A96" s="101" t="s">
        <v>28</v>
      </c>
      <c r="B96" s="101" t="s">
        <v>19</v>
      </c>
      <c r="C96" s="111">
        <v>354</v>
      </c>
      <c r="D96" s="98">
        <v>0</v>
      </c>
      <c r="E96" s="98">
        <v>0</v>
      </c>
      <c r="F96" s="98">
        <v>0</v>
      </c>
      <c r="G96" s="98">
        <v>0</v>
      </c>
      <c r="H96" s="98">
        <v>0</v>
      </c>
      <c r="I96" s="98">
        <v>0</v>
      </c>
      <c r="J96" s="98">
        <v>0</v>
      </c>
      <c r="K96" s="98">
        <v>0</v>
      </c>
      <c r="L96" s="98">
        <v>0</v>
      </c>
      <c r="M96" s="98">
        <v>99</v>
      </c>
      <c r="N96" s="98">
        <v>93</v>
      </c>
      <c r="O96" s="98">
        <v>88</v>
      </c>
      <c r="P96" s="98">
        <v>82</v>
      </c>
      <c r="Q96" s="28">
        <v>2</v>
      </c>
      <c r="R96" s="98">
        <v>364</v>
      </c>
    </row>
    <row r="97" spans="1:18" ht="22.5">
      <c r="A97" s="101" t="s">
        <v>27</v>
      </c>
      <c r="B97" s="101" t="s">
        <v>19</v>
      </c>
      <c r="C97" s="111">
        <v>353</v>
      </c>
      <c r="D97" s="98">
        <v>0</v>
      </c>
      <c r="E97" s="98">
        <v>0</v>
      </c>
      <c r="F97" s="98">
        <v>0</v>
      </c>
      <c r="G97" s="98">
        <v>0</v>
      </c>
      <c r="H97" s="98">
        <v>0</v>
      </c>
      <c r="I97" s="98">
        <v>0</v>
      </c>
      <c r="J97" s="98">
        <v>81</v>
      </c>
      <c r="K97" s="98">
        <v>89</v>
      </c>
      <c r="L97" s="98">
        <v>93</v>
      </c>
      <c r="M97" s="98">
        <v>0</v>
      </c>
      <c r="N97" s="98">
        <v>0</v>
      </c>
      <c r="O97" s="98">
        <v>0</v>
      </c>
      <c r="P97" s="98">
        <v>0</v>
      </c>
      <c r="Q97" s="28">
        <v>0</v>
      </c>
      <c r="R97" s="98">
        <v>263</v>
      </c>
    </row>
    <row r="98" spans="1:18" ht="22.5" customHeight="1">
      <c r="A98" s="101" t="s">
        <v>385</v>
      </c>
      <c r="B98" s="101" t="s">
        <v>386</v>
      </c>
      <c r="C98" s="111">
        <v>287</v>
      </c>
      <c r="D98" s="98">
        <v>3</v>
      </c>
      <c r="E98" s="98">
        <v>3</v>
      </c>
      <c r="F98" s="98">
        <v>3</v>
      </c>
      <c r="G98" s="98">
        <v>9</v>
      </c>
      <c r="H98" s="98">
        <v>0</v>
      </c>
      <c r="I98" s="98">
        <v>7</v>
      </c>
      <c r="J98" s="98">
        <v>4</v>
      </c>
      <c r="K98" s="98">
        <v>4</v>
      </c>
      <c r="L98" s="98">
        <v>4</v>
      </c>
      <c r="M98" s="98">
        <v>4</v>
      </c>
      <c r="N98" s="98">
        <v>2</v>
      </c>
      <c r="O98" s="98">
        <v>6</v>
      </c>
      <c r="P98" s="98">
        <v>2</v>
      </c>
      <c r="Q98" s="28">
        <v>0</v>
      </c>
      <c r="R98" s="98">
        <v>51</v>
      </c>
    </row>
    <row r="99" spans="1:18" ht="12" customHeight="1">
      <c r="A99" s="101" t="s">
        <v>36</v>
      </c>
      <c r="B99" s="101" t="s">
        <v>37</v>
      </c>
      <c r="C99" s="111">
        <v>367</v>
      </c>
      <c r="D99" s="98">
        <v>97</v>
      </c>
      <c r="E99" s="98">
        <v>105</v>
      </c>
      <c r="F99" s="98">
        <v>97</v>
      </c>
      <c r="G99" s="98">
        <v>105</v>
      </c>
      <c r="H99" s="98">
        <v>95</v>
      </c>
      <c r="I99" s="98">
        <v>0</v>
      </c>
      <c r="J99" s="98">
        <v>0</v>
      </c>
      <c r="K99" s="98">
        <v>0</v>
      </c>
      <c r="L99" s="98">
        <v>0</v>
      </c>
      <c r="M99" s="98">
        <v>0</v>
      </c>
      <c r="N99" s="98">
        <v>0</v>
      </c>
      <c r="O99" s="98">
        <v>0</v>
      </c>
      <c r="P99" s="98">
        <v>0</v>
      </c>
      <c r="Q99" s="28">
        <v>0</v>
      </c>
      <c r="R99" s="98">
        <v>499</v>
      </c>
    </row>
    <row r="100" spans="1:18" ht="11.25">
      <c r="A100" s="101" t="s">
        <v>38</v>
      </c>
      <c r="B100" s="101" t="s">
        <v>37</v>
      </c>
      <c r="C100" s="111">
        <v>368</v>
      </c>
      <c r="D100" s="98">
        <v>0</v>
      </c>
      <c r="E100" s="98">
        <v>0</v>
      </c>
      <c r="F100" s="98">
        <v>0</v>
      </c>
      <c r="G100" s="98">
        <v>0</v>
      </c>
      <c r="H100" s="98">
        <v>0</v>
      </c>
      <c r="I100" s="98">
        <v>0</v>
      </c>
      <c r="J100" s="98">
        <v>0</v>
      </c>
      <c r="K100" s="98">
        <v>0</v>
      </c>
      <c r="L100" s="98">
        <v>0</v>
      </c>
      <c r="M100" s="98">
        <v>190</v>
      </c>
      <c r="N100" s="98">
        <v>194</v>
      </c>
      <c r="O100" s="98">
        <v>141</v>
      </c>
      <c r="P100" s="98">
        <v>123</v>
      </c>
      <c r="Q100" s="28">
        <v>4</v>
      </c>
      <c r="R100" s="98">
        <v>652</v>
      </c>
    </row>
    <row r="101" spans="1:18" ht="11.25">
      <c r="A101" s="139" t="s">
        <v>543</v>
      </c>
      <c r="B101" s="101" t="s">
        <v>37</v>
      </c>
      <c r="C101" s="111">
        <v>493</v>
      </c>
      <c r="D101" s="98">
        <v>0</v>
      </c>
      <c r="E101" s="98">
        <v>0</v>
      </c>
      <c r="F101" s="98">
        <v>0</v>
      </c>
      <c r="G101" s="98">
        <v>0</v>
      </c>
      <c r="H101" s="98">
        <v>0</v>
      </c>
      <c r="I101" s="98">
        <v>165</v>
      </c>
      <c r="J101" s="98">
        <v>169</v>
      </c>
      <c r="K101" s="98">
        <v>188</v>
      </c>
      <c r="L101" s="98">
        <v>166</v>
      </c>
      <c r="M101" s="98">
        <v>0</v>
      </c>
      <c r="N101" s="98">
        <v>0</v>
      </c>
      <c r="O101" s="98">
        <v>0</v>
      </c>
      <c r="P101" s="98">
        <v>0</v>
      </c>
      <c r="Q101" s="28">
        <v>0</v>
      </c>
      <c r="R101" s="98">
        <v>688</v>
      </c>
    </row>
    <row r="102" spans="1:18" ht="11.25">
      <c r="A102" s="101" t="s">
        <v>39</v>
      </c>
      <c r="B102" s="101" t="s">
        <v>40</v>
      </c>
      <c r="C102" s="111">
        <v>370</v>
      </c>
      <c r="D102" s="98">
        <v>0</v>
      </c>
      <c r="E102" s="98">
        <v>4</v>
      </c>
      <c r="F102" s="98">
        <v>4</v>
      </c>
      <c r="G102" s="98">
        <v>2</v>
      </c>
      <c r="H102" s="98">
        <v>3</v>
      </c>
      <c r="I102" s="98">
        <v>3</v>
      </c>
      <c r="J102" s="98">
        <v>1</v>
      </c>
      <c r="K102" s="98">
        <v>2</v>
      </c>
      <c r="L102" s="98">
        <v>3</v>
      </c>
      <c r="M102" s="98">
        <v>2</v>
      </c>
      <c r="N102" s="98">
        <v>0</v>
      </c>
      <c r="O102" s="98">
        <v>3</v>
      </c>
      <c r="P102" s="98">
        <v>2</v>
      </c>
      <c r="Q102" s="28">
        <v>0</v>
      </c>
      <c r="R102" s="98">
        <v>29</v>
      </c>
    </row>
    <row r="103" spans="1:18" ht="22.5">
      <c r="A103" s="101" t="s">
        <v>387</v>
      </c>
      <c r="B103" s="101" t="s">
        <v>388</v>
      </c>
      <c r="C103" s="111">
        <v>289</v>
      </c>
      <c r="D103" s="98">
        <v>19</v>
      </c>
      <c r="E103" s="98">
        <v>16</v>
      </c>
      <c r="F103" s="98">
        <v>19</v>
      </c>
      <c r="G103" s="98">
        <v>16</v>
      </c>
      <c r="H103" s="98">
        <v>25</v>
      </c>
      <c r="I103" s="98">
        <v>16</v>
      </c>
      <c r="J103" s="98">
        <v>17</v>
      </c>
      <c r="K103" s="98">
        <v>24</v>
      </c>
      <c r="L103" s="98">
        <v>21</v>
      </c>
      <c r="M103" s="98">
        <v>20</v>
      </c>
      <c r="N103" s="98">
        <v>0</v>
      </c>
      <c r="O103" s="98">
        <v>0</v>
      </c>
      <c r="P103" s="98">
        <v>0</v>
      </c>
      <c r="Q103" s="28">
        <v>0</v>
      </c>
      <c r="R103" s="98">
        <v>193</v>
      </c>
    </row>
    <row r="104" spans="1:18" ht="11.25">
      <c r="A104" s="101" t="s">
        <v>55</v>
      </c>
      <c r="B104" s="101" t="s">
        <v>56</v>
      </c>
      <c r="C104" s="111">
        <v>442</v>
      </c>
      <c r="D104" s="98">
        <v>13</v>
      </c>
      <c r="E104" s="98">
        <v>20</v>
      </c>
      <c r="F104" s="98">
        <v>15</v>
      </c>
      <c r="G104" s="98">
        <v>20</v>
      </c>
      <c r="H104" s="98">
        <v>20</v>
      </c>
      <c r="I104" s="98">
        <v>24</v>
      </c>
      <c r="J104" s="98">
        <v>25</v>
      </c>
      <c r="K104" s="98">
        <v>34</v>
      </c>
      <c r="L104" s="98">
        <v>32</v>
      </c>
      <c r="M104" s="98">
        <v>0</v>
      </c>
      <c r="N104" s="98">
        <v>0</v>
      </c>
      <c r="O104" s="98">
        <v>0</v>
      </c>
      <c r="P104" s="98">
        <v>0</v>
      </c>
      <c r="Q104" s="28">
        <v>0</v>
      </c>
      <c r="R104" s="98">
        <v>203</v>
      </c>
    </row>
    <row r="105" spans="1:18" ht="11.25">
      <c r="A105" s="101" t="s">
        <v>57</v>
      </c>
      <c r="B105" s="101" t="s">
        <v>58</v>
      </c>
      <c r="C105" s="111">
        <v>444</v>
      </c>
      <c r="D105" s="98">
        <v>5</v>
      </c>
      <c r="E105" s="98">
        <v>12</v>
      </c>
      <c r="F105" s="98">
        <v>9</v>
      </c>
      <c r="G105" s="98">
        <v>11</v>
      </c>
      <c r="H105" s="98">
        <v>4</v>
      </c>
      <c r="I105" s="98">
        <v>17</v>
      </c>
      <c r="J105" s="98">
        <v>11</v>
      </c>
      <c r="K105" s="98">
        <v>0</v>
      </c>
      <c r="L105" s="98">
        <v>0</v>
      </c>
      <c r="M105" s="98">
        <v>0</v>
      </c>
      <c r="N105" s="98">
        <v>0</v>
      </c>
      <c r="O105" s="98">
        <v>0</v>
      </c>
      <c r="P105" s="98">
        <v>0</v>
      </c>
      <c r="Q105" s="28">
        <v>0</v>
      </c>
      <c r="R105" s="98">
        <v>69</v>
      </c>
    </row>
    <row r="106" spans="1:18" ht="10.5" customHeight="1">
      <c r="A106" s="101" t="s">
        <v>59</v>
      </c>
      <c r="B106" s="101" t="s">
        <v>60</v>
      </c>
      <c r="C106" s="111">
        <v>446</v>
      </c>
      <c r="D106" s="98">
        <v>12</v>
      </c>
      <c r="E106" s="98">
        <v>8</v>
      </c>
      <c r="F106" s="98">
        <v>13</v>
      </c>
      <c r="G106" s="98">
        <v>6</v>
      </c>
      <c r="H106" s="98">
        <v>13</v>
      </c>
      <c r="I106" s="98">
        <v>13</v>
      </c>
      <c r="J106" s="98">
        <v>18</v>
      </c>
      <c r="K106" s="98">
        <v>0</v>
      </c>
      <c r="L106" s="98">
        <v>0</v>
      </c>
      <c r="M106" s="98">
        <v>0</v>
      </c>
      <c r="N106" s="98">
        <v>0</v>
      </c>
      <c r="O106" s="98">
        <v>0</v>
      </c>
      <c r="P106" s="98">
        <v>0</v>
      </c>
      <c r="Q106" s="28">
        <v>0</v>
      </c>
      <c r="R106" s="98">
        <v>83</v>
      </c>
    </row>
    <row r="107" spans="1:18" ht="12" customHeight="1">
      <c r="A107" s="101" t="s">
        <v>389</v>
      </c>
      <c r="B107" s="101" t="s">
        <v>390</v>
      </c>
      <c r="C107" s="111">
        <v>291</v>
      </c>
      <c r="D107" s="98">
        <v>6</v>
      </c>
      <c r="E107" s="98">
        <v>3</v>
      </c>
      <c r="F107" s="98">
        <v>5</v>
      </c>
      <c r="G107" s="98">
        <v>10</v>
      </c>
      <c r="H107" s="98">
        <v>5</v>
      </c>
      <c r="I107" s="98">
        <v>4</v>
      </c>
      <c r="J107" s="98">
        <v>7</v>
      </c>
      <c r="K107" s="98">
        <v>0</v>
      </c>
      <c r="L107" s="98">
        <v>0</v>
      </c>
      <c r="M107" s="98">
        <v>0</v>
      </c>
      <c r="N107" s="98">
        <v>0</v>
      </c>
      <c r="O107" s="98">
        <v>0</v>
      </c>
      <c r="P107" s="98">
        <v>0</v>
      </c>
      <c r="Q107" s="28">
        <v>0</v>
      </c>
      <c r="R107" s="98">
        <v>40</v>
      </c>
    </row>
    <row r="108" spans="1:18" ht="18" customHeight="1">
      <c r="A108" s="101" t="s">
        <v>42</v>
      </c>
      <c r="B108" s="101" t="s">
        <v>43</v>
      </c>
      <c r="C108" s="111">
        <v>372</v>
      </c>
      <c r="D108" s="98">
        <v>64</v>
      </c>
      <c r="E108" s="98">
        <v>55</v>
      </c>
      <c r="F108" s="98">
        <v>51</v>
      </c>
      <c r="G108" s="98">
        <v>60</v>
      </c>
      <c r="H108" s="98">
        <v>57</v>
      </c>
      <c r="I108" s="98">
        <v>0</v>
      </c>
      <c r="J108" s="98">
        <v>0</v>
      </c>
      <c r="K108" s="98">
        <v>0</v>
      </c>
      <c r="L108" s="98">
        <v>0</v>
      </c>
      <c r="M108" s="98">
        <v>0</v>
      </c>
      <c r="N108" s="98">
        <v>0</v>
      </c>
      <c r="O108" s="98">
        <v>0</v>
      </c>
      <c r="P108" s="98">
        <v>0</v>
      </c>
      <c r="Q108" s="28">
        <v>0</v>
      </c>
      <c r="R108" s="98">
        <v>287</v>
      </c>
    </row>
    <row r="109" spans="1:92" s="29" customFormat="1" ht="11.25">
      <c r="A109" s="14" t="s">
        <v>88</v>
      </c>
      <c r="B109" s="14"/>
      <c r="C109" s="117"/>
      <c r="D109" s="14">
        <v>2503</v>
      </c>
      <c r="E109" s="14">
        <v>2482</v>
      </c>
      <c r="F109" s="14">
        <v>2607</v>
      </c>
      <c r="G109" s="14">
        <v>2547</v>
      </c>
      <c r="H109" s="14">
        <v>2511</v>
      </c>
      <c r="I109" s="14">
        <v>2593</v>
      </c>
      <c r="J109" s="14">
        <v>2732</v>
      </c>
      <c r="K109" s="14">
        <v>2857</v>
      </c>
      <c r="L109" s="14">
        <v>2858</v>
      </c>
      <c r="M109" s="14">
        <v>2799</v>
      </c>
      <c r="N109" s="14">
        <v>2831</v>
      </c>
      <c r="O109" s="14">
        <v>2702</v>
      </c>
      <c r="P109" s="14">
        <v>2641</v>
      </c>
      <c r="Q109" s="14">
        <v>142</v>
      </c>
      <c r="R109" s="14">
        <v>34805</v>
      </c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65"/>
      <c r="BM109" s="65"/>
      <c r="BN109" s="65"/>
      <c r="BO109" s="65"/>
      <c r="BP109" s="65"/>
      <c r="BQ109" s="65"/>
      <c r="BR109" s="65"/>
      <c r="BS109" s="65"/>
      <c r="BT109" s="65"/>
      <c r="BU109" s="65"/>
      <c r="BV109" s="65"/>
      <c r="BW109" s="65"/>
      <c r="BX109" s="65"/>
      <c r="BY109" s="65"/>
      <c r="BZ109" s="65"/>
      <c r="CA109" s="65"/>
      <c r="CB109" s="65"/>
      <c r="CC109" s="65"/>
      <c r="CD109" s="65"/>
      <c r="CE109" s="65"/>
      <c r="CF109" s="65"/>
      <c r="CG109" s="65"/>
      <c r="CH109" s="65"/>
      <c r="CI109" s="65"/>
      <c r="CJ109" s="65"/>
      <c r="CK109" s="65"/>
      <c r="CL109" s="65"/>
      <c r="CM109" s="65"/>
      <c r="CN109" s="65"/>
    </row>
    <row r="110" spans="1:92" s="16" customFormat="1" ht="11.25">
      <c r="A110" s="83"/>
      <c r="B110" s="83"/>
      <c r="C110" s="118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4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  <c r="CB110" s="63"/>
      <c r="CC110" s="63"/>
      <c r="CD110" s="63"/>
      <c r="CE110" s="63"/>
      <c r="CF110" s="63"/>
      <c r="CG110" s="63"/>
      <c r="CH110" s="63"/>
      <c r="CI110" s="63"/>
      <c r="CJ110" s="63"/>
      <c r="CK110" s="63"/>
      <c r="CL110" s="63"/>
      <c r="CM110" s="63"/>
      <c r="CN110" s="63"/>
    </row>
    <row r="111" spans="1:92" s="3" customFormat="1" ht="11.25">
      <c r="A111" s="64"/>
      <c r="B111" s="64"/>
      <c r="C111" s="119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  <c r="BF111" s="64"/>
      <c r="BG111" s="64"/>
      <c r="BH111" s="64"/>
      <c r="BI111" s="64"/>
      <c r="BJ111" s="64"/>
      <c r="BK111" s="64"/>
      <c r="BL111" s="64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  <c r="CA111" s="64"/>
      <c r="CB111" s="64"/>
      <c r="CC111" s="64"/>
      <c r="CD111" s="64"/>
      <c r="CE111" s="64"/>
      <c r="CF111" s="64"/>
      <c r="CG111" s="64"/>
      <c r="CH111" s="64"/>
      <c r="CI111" s="64"/>
      <c r="CJ111" s="64"/>
      <c r="CK111" s="64"/>
      <c r="CL111" s="64"/>
      <c r="CM111" s="64"/>
      <c r="CN111" s="64"/>
    </row>
    <row r="112" spans="1:18" ht="11.25">
      <c r="A112" s="77"/>
      <c r="B112" s="77"/>
      <c r="C112" s="120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</row>
    <row r="113" spans="1:92" s="29" customFormat="1" ht="11.25">
      <c r="A113" s="83"/>
      <c r="B113" s="83"/>
      <c r="C113" s="121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O113" s="65"/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5"/>
      <c r="BJ113" s="65"/>
      <c r="BK113" s="65"/>
      <c r="BL113" s="65"/>
      <c r="BM113" s="65"/>
      <c r="BN113" s="65"/>
      <c r="BO113" s="65"/>
      <c r="BP113" s="65"/>
      <c r="BQ113" s="65"/>
      <c r="BR113" s="65"/>
      <c r="BS113" s="65"/>
      <c r="BT113" s="65"/>
      <c r="BU113" s="65"/>
      <c r="BV113" s="65"/>
      <c r="BW113" s="65"/>
      <c r="BX113" s="65"/>
      <c r="BY113" s="65"/>
      <c r="BZ113" s="65"/>
      <c r="CA113" s="65"/>
      <c r="CB113" s="65"/>
      <c r="CC113" s="65"/>
      <c r="CD113" s="65"/>
      <c r="CE113" s="65"/>
      <c r="CF113" s="65"/>
      <c r="CG113" s="65"/>
      <c r="CH113" s="65"/>
      <c r="CI113" s="65"/>
      <c r="CJ113" s="65"/>
      <c r="CK113" s="65"/>
      <c r="CL113" s="65"/>
      <c r="CM113" s="65"/>
      <c r="CN113" s="65"/>
    </row>
    <row r="114" ht="11.25">
      <c r="R114" s="46"/>
    </row>
    <row r="115" ht="11.25">
      <c r="R115" s="46"/>
    </row>
    <row r="116" ht="11.25">
      <c r="R116" s="46"/>
    </row>
    <row r="117" ht="11.25">
      <c r="R117" s="46"/>
    </row>
    <row r="118" ht="11.25">
      <c r="R118" s="46"/>
    </row>
    <row r="119" ht="11.25">
      <c r="R119" s="46"/>
    </row>
    <row r="120" ht="11.25">
      <c r="R120" s="46"/>
    </row>
    <row r="121" ht="11.25">
      <c r="R121" s="46"/>
    </row>
    <row r="122" ht="11.25">
      <c r="R122" s="46"/>
    </row>
    <row r="123" ht="11.25">
      <c r="R123" s="46"/>
    </row>
    <row r="124" ht="11.25">
      <c r="R124" s="46"/>
    </row>
    <row r="125" ht="11.25">
      <c r="R125" s="46"/>
    </row>
    <row r="126" ht="11.25">
      <c r="R126" s="46"/>
    </row>
    <row r="127" ht="11.25">
      <c r="R127" s="46"/>
    </row>
    <row r="128" ht="11.25">
      <c r="R128" s="46"/>
    </row>
    <row r="129" ht="11.25">
      <c r="R129" s="46"/>
    </row>
    <row r="130" ht="11.25">
      <c r="R130" s="46"/>
    </row>
    <row r="131" ht="11.25">
      <c r="R131" s="46"/>
    </row>
    <row r="132" ht="11.25">
      <c r="R132" s="46"/>
    </row>
    <row r="133" ht="11.25">
      <c r="R133" s="46"/>
    </row>
    <row r="134" ht="11.25">
      <c r="R134" s="46"/>
    </row>
    <row r="135" ht="11.25">
      <c r="R135" s="46"/>
    </row>
    <row r="136" ht="11.25">
      <c r="R136" s="46"/>
    </row>
    <row r="137" ht="11.25">
      <c r="R137" s="46"/>
    </row>
    <row r="138" ht="11.25">
      <c r="R138" s="46"/>
    </row>
    <row r="139" ht="11.25">
      <c r="R139" s="46"/>
    </row>
    <row r="140" ht="11.25">
      <c r="R140" s="46"/>
    </row>
    <row r="141" ht="11.25">
      <c r="R141" s="46"/>
    </row>
    <row r="142" ht="11.25">
      <c r="R142" s="46"/>
    </row>
    <row r="143" ht="11.25">
      <c r="R143" s="46"/>
    </row>
    <row r="144" ht="11.25">
      <c r="R144" s="46"/>
    </row>
    <row r="145" ht="11.25">
      <c r="R145" s="46"/>
    </row>
    <row r="146" ht="11.25">
      <c r="R146" s="46"/>
    </row>
    <row r="147" ht="11.25">
      <c r="R147" s="46"/>
    </row>
    <row r="148" ht="11.25">
      <c r="R148" s="46"/>
    </row>
    <row r="149" ht="11.25">
      <c r="R149" s="46"/>
    </row>
    <row r="150" ht="11.25">
      <c r="R150" s="46"/>
    </row>
    <row r="151" ht="11.25">
      <c r="R151" s="46"/>
    </row>
    <row r="152" ht="11.25">
      <c r="R152" s="46"/>
    </row>
    <row r="153" ht="11.25">
      <c r="R153" s="46"/>
    </row>
    <row r="154" ht="11.25">
      <c r="R154" s="46"/>
    </row>
    <row r="155" ht="11.25">
      <c r="R155" s="46"/>
    </row>
    <row r="156" ht="11.25">
      <c r="R156" s="46"/>
    </row>
    <row r="157" ht="11.25">
      <c r="R157" s="46"/>
    </row>
    <row r="158" ht="11.25">
      <c r="R158" s="46"/>
    </row>
    <row r="159" ht="11.25">
      <c r="R159" s="46"/>
    </row>
    <row r="160" ht="11.25">
      <c r="R160" s="46"/>
    </row>
    <row r="161" ht="11.25">
      <c r="R161" s="46"/>
    </row>
    <row r="162" ht="11.25">
      <c r="R162" s="46"/>
    </row>
    <row r="163" ht="11.25">
      <c r="R163" s="46"/>
    </row>
    <row r="164" ht="11.25">
      <c r="R164" s="46"/>
    </row>
    <row r="165" ht="11.25">
      <c r="R165" s="46"/>
    </row>
    <row r="166" ht="11.25">
      <c r="R166" s="46"/>
    </row>
    <row r="167" ht="11.25">
      <c r="R167" s="46"/>
    </row>
    <row r="168" ht="11.25">
      <c r="R168" s="46"/>
    </row>
    <row r="169" ht="11.25">
      <c r="R169" s="46"/>
    </row>
    <row r="170" ht="11.25">
      <c r="R170" s="46"/>
    </row>
    <row r="171" ht="11.25">
      <c r="R171" s="46"/>
    </row>
    <row r="172" ht="11.25">
      <c r="R172" s="46"/>
    </row>
    <row r="173" ht="11.25">
      <c r="R173" s="46"/>
    </row>
    <row r="174" ht="11.25">
      <c r="R174" s="46"/>
    </row>
    <row r="175" ht="11.25">
      <c r="R175" s="46"/>
    </row>
    <row r="176" ht="11.25">
      <c r="R176" s="46"/>
    </row>
    <row r="177" ht="11.25">
      <c r="R177" s="46"/>
    </row>
    <row r="178" ht="11.25">
      <c r="R178" s="46"/>
    </row>
    <row r="179" ht="11.25">
      <c r="R179" s="46"/>
    </row>
    <row r="180" ht="11.25">
      <c r="R180" s="46"/>
    </row>
    <row r="181" ht="11.25">
      <c r="R181" s="46"/>
    </row>
    <row r="182" ht="11.25">
      <c r="R182" s="46"/>
    </row>
    <row r="183" ht="11.25">
      <c r="R183" s="46"/>
    </row>
    <row r="184" ht="11.25">
      <c r="R184" s="46"/>
    </row>
    <row r="185" ht="11.25">
      <c r="R185" s="46"/>
    </row>
    <row r="186" ht="11.25">
      <c r="R186" s="46"/>
    </row>
    <row r="187" ht="11.25">
      <c r="R187" s="46"/>
    </row>
    <row r="188" ht="11.25">
      <c r="R188" s="46"/>
    </row>
    <row r="189" ht="11.25">
      <c r="R189" s="46"/>
    </row>
    <row r="190" ht="11.25">
      <c r="R190" s="46"/>
    </row>
    <row r="191" ht="11.25">
      <c r="R191" s="46"/>
    </row>
    <row r="192" ht="11.25">
      <c r="R192" s="46"/>
    </row>
    <row r="193" ht="11.25">
      <c r="R193" s="46"/>
    </row>
    <row r="194" ht="11.25">
      <c r="R194" s="46"/>
    </row>
    <row r="195" ht="11.25">
      <c r="R195" s="46"/>
    </row>
    <row r="196" ht="11.25">
      <c r="R196" s="46"/>
    </row>
    <row r="197" ht="11.25">
      <c r="R197" s="46"/>
    </row>
    <row r="198" ht="11.25">
      <c r="R198" s="46"/>
    </row>
    <row r="199" ht="11.25">
      <c r="R199" s="46"/>
    </row>
    <row r="200" ht="11.25">
      <c r="R200" s="46"/>
    </row>
    <row r="201" ht="11.25">
      <c r="R201" s="46"/>
    </row>
    <row r="202" ht="11.25">
      <c r="R202" s="46"/>
    </row>
    <row r="203" ht="11.25">
      <c r="R203" s="46"/>
    </row>
    <row r="204" ht="11.25">
      <c r="R204" s="46"/>
    </row>
    <row r="205" ht="11.25">
      <c r="R205" s="46"/>
    </row>
    <row r="206" ht="11.25">
      <c r="R206" s="46"/>
    </row>
    <row r="207" ht="11.25">
      <c r="R207" s="46"/>
    </row>
    <row r="208" ht="11.25">
      <c r="R208" s="46"/>
    </row>
    <row r="209" ht="11.25">
      <c r="R209" s="46"/>
    </row>
    <row r="210" ht="11.25">
      <c r="R210" s="46"/>
    </row>
    <row r="211" ht="11.25">
      <c r="R211" s="46"/>
    </row>
    <row r="212" ht="11.25">
      <c r="R212" s="46"/>
    </row>
    <row r="213" ht="11.25">
      <c r="R213" s="46"/>
    </row>
    <row r="214" ht="11.25">
      <c r="R214" s="46"/>
    </row>
    <row r="215" ht="11.25">
      <c r="R215" s="46"/>
    </row>
    <row r="216" ht="11.25">
      <c r="R216" s="46"/>
    </row>
    <row r="217" ht="11.25">
      <c r="R217" s="46"/>
    </row>
    <row r="218" ht="11.25">
      <c r="R218" s="46"/>
    </row>
    <row r="219" ht="11.25">
      <c r="R219" s="46"/>
    </row>
    <row r="220" ht="11.25">
      <c r="R220" s="46"/>
    </row>
    <row r="221" ht="11.25">
      <c r="R221" s="46"/>
    </row>
    <row r="222" ht="11.25">
      <c r="R222" s="46"/>
    </row>
    <row r="223" ht="11.25">
      <c r="R223" s="46"/>
    </row>
    <row r="224" ht="11.25">
      <c r="R224" s="46"/>
    </row>
    <row r="225" ht="11.25">
      <c r="R225" s="46"/>
    </row>
    <row r="226" ht="11.25">
      <c r="R226" s="46"/>
    </row>
    <row r="227" ht="11.25">
      <c r="R227" s="46"/>
    </row>
    <row r="228" ht="11.25">
      <c r="R228" s="46"/>
    </row>
    <row r="229" ht="11.25">
      <c r="R229" s="46"/>
    </row>
    <row r="230" ht="11.25">
      <c r="R230" s="46"/>
    </row>
    <row r="231" ht="11.25">
      <c r="R231" s="46"/>
    </row>
    <row r="232" ht="11.25">
      <c r="R232" s="46"/>
    </row>
    <row r="233" ht="11.25">
      <c r="R233" s="46"/>
    </row>
    <row r="234" ht="11.25">
      <c r="R234" s="46"/>
    </row>
    <row r="235" ht="11.25">
      <c r="R235" s="46"/>
    </row>
    <row r="236" ht="11.25">
      <c r="R236" s="46"/>
    </row>
    <row r="237" ht="11.25">
      <c r="R237" s="46"/>
    </row>
    <row r="238" ht="11.25">
      <c r="R238" s="46"/>
    </row>
    <row r="239" ht="11.25">
      <c r="R239" s="46"/>
    </row>
    <row r="240" ht="11.25">
      <c r="R240" s="46"/>
    </row>
    <row r="241" ht="11.25">
      <c r="R241" s="46"/>
    </row>
    <row r="242" ht="11.25">
      <c r="R242" s="46"/>
    </row>
    <row r="243" ht="11.25">
      <c r="R243" s="46"/>
    </row>
    <row r="244" ht="11.25">
      <c r="R244" s="46"/>
    </row>
    <row r="245" ht="11.25">
      <c r="R245" s="46"/>
    </row>
    <row r="246" ht="11.25">
      <c r="R246" s="46"/>
    </row>
    <row r="247" ht="11.25">
      <c r="R247" s="46"/>
    </row>
    <row r="248" ht="11.25">
      <c r="R248" s="46"/>
    </row>
    <row r="249" ht="11.25">
      <c r="R249" s="46"/>
    </row>
    <row r="250" ht="11.25">
      <c r="R250" s="46"/>
    </row>
    <row r="251" ht="11.25">
      <c r="R251" s="46"/>
    </row>
    <row r="252" ht="11.25">
      <c r="R252" s="46"/>
    </row>
    <row r="253" ht="11.25">
      <c r="R253" s="46"/>
    </row>
    <row r="254" ht="11.25">
      <c r="R254" s="46"/>
    </row>
    <row r="255" ht="11.25">
      <c r="R255" s="46"/>
    </row>
    <row r="256" ht="11.25">
      <c r="R256" s="46"/>
    </row>
    <row r="257" ht="11.25">
      <c r="R257" s="46"/>
    </row>
    <row r="258" ht="11.25">
      <c r="R258" s="46"/>
    </row>
    <row r="259" ht="11.25">
      <c r="R259" s="46"/>
    </row>
    <row r="260" ht="11.25">
      <c r="R260" s="46"/>
    </row>
    <row r="261" ht="11.25">
      <c r="R261" s="46"/>
    </row>
    <row r="262" ht="11.25">
      <c r="R262" s="46"/>
    </row>
    <row r="263" ht="11.25">
      <c r="R263" s="46"/>
    </row>
    <row r="264" ht="11.25">
      <c r="R264" s="46"/>
    </row>
    <row r="265" ht="11.25">
      <c r="R265" s="46"/>
    </row>
    <row r="266" ht="11.25">
      <c r="R266" s="46"/>
    </row>
    <row r="267" ht="11.25">
      <c r="R267" s="46"/>
    </row>
    <row r="268" ht="11.25">
      <c r="R268" s="46"/>
    </row>
    <row r="269" ht="11.25">
      <c r="R269" s="46"/>
    </row>
    <row r="270" ht="11.25">
      <c r="R270" s="46"/>
    </row>
    <row r="271" ht="11.25">
      <c r="R271" s="46"/>
    </row>
    <row r="272" ht="11.25">
      <c r="R272" s="46"/>
    </row>
    <row r="273" ht="11.25">
      <c r="R273" s="46"/>
    </row>
    <row r="274" ht="11.25">
      <c r="R274" s="46"/>
    </row>
    <row r="275" ht="11.25">
      <c r="R275" s="46"/>
    </row>
    <row r="276" ht="11.25">
      <c r="R276" s="46"/>
    </row>
    <row r="277" ht="11.25">
      <c r="R277" s="46"/>
    </row>
    <row r="278" ht="11.25">
      <c r="R278" s="46"/>
    </row>
    <row r="279" ht="11.25">
      <c r="R279" s="46"/>
    </row>
    <row r="280" ht="11.25">
      <c r="R280" s="46"/>
    </row>
    <row r="281" ht="11.25">
      <c r="R281" s="46"/>
    </row>
    <row r="282" ht="11.25">
      <c r="R282" s="46"/>
    </row>
    <row r="283" ht="11.25">
      <c r="R283" s="46"/>
    </row>
    <row r="284" ht="11.25">
      <c r="R284" s="46"/>
    </row>
    <row r="285" ht="11.25">
      <c r="R285" s="46"/>
    </row>
    <row r="286" ht="11.25">
      <c r="R286" s="46"/>
    </row>
    <row r="287" ht="11.25">
      <c r="R287" s="46"/>
    </row>
    <row r="288" ht="11.25">
      <c r="R288" s="46"/>
    </row>
    <row r="289" ht="11.25">
      <c r="R289" s="46"/>
    </row>
    <row r="290" ht="11.25">
      <c r="R290" s="46"/>
    </row>
    <row r="291" ht="11.25">
      <c r="R291" s="46"/>
    </row>
    <row r="292" ht="11.25">
      <c r="R292" s="46"/>
    </row>
    <row r="293" ht="11.25">
      <c r="R293" s="46"/>
    </row>
    <row r="294" ht="11.25">
      <c r="R294" s="46"/>
    </row>
    <row r="295" ht="11.25">
      <c r="R295" s="46"/>
    </row>
    <row r="296" ht="11.25">
      <c r="R296" s="46"/>
    </row>
    <row r="297" ht="11.25">
      <c r="R297" s="46"/>
    </row>
    <row r="298" ht="11.25">
      <c r="R298" s="46"/>
    </row>
    <row r="299" ht="11.25">
      <c r="R299" s="46"/>
    </row>
    <row r="300" ht="11.25">
      <c r="R300" s="46"/>
    </row>
    <row r="301" ht="11.25">
      <c r="R301" s="46"/>
    </row>
    <row r="302" ht="11.25">
      <c r="R302" s="46"/>
    </row>
    <row r="303" ht="11.25">
      <c r="R303" s="46"/>
    </row>
    <row r="304" ht="11.25">
      <c r="R304" s="46"/>
    </row>
    <row r="305" ht="11.25">
      <c r="R305" s="46"/>
    </row>
    <row r="306" ht="11.25">
      <c r="R306" s="46"/>
    </row>
    <row r="307" ht="11.25">
      <c r="R307" s="46"/>
    </row>
    <row r="308" ht="11.25">
      <c r="R308" s="46"/>
    </row>
    <row r="309" ht="11.25">
      <c r="R309" s="46"/>
    </row>
    <row r="310" ht="11.25">
      <c r="R310" s="46"/>
    </row>
    <row r="311" ht="11.25">
      <c r="R311" s="46"/>
    </row>
    <row r="312" ht="11.25">
      <c r="R312" s="46"/>
    </row>
    <row r="313" ht="11.25">
      <c r="R313" s="46"/>
    </row>
    <row r="314" ht="11.25">
      <c r="R314" s="46"/>
    </row>
    <row r="315" ht="11.25">
      <c r="R315" s="46"/>
    </row>
    <row r="316" ht="11.25">
      <c r="R316" s="46"/>
    </row>
    <row r="317" ht="11.25">
      <c r="R317" s="46"/>
    </row>
    <row r="318" ht="11.25">
      <c r="R318" s="46"/>
    </row>
    <row r="319" ht="11.25">
      <c r="R319" s="46"/>
    </row>
    <row r="320" ht="11.25">
      <c r="R320" s="46"/>
    </row>
    <row r="321" ht="11.25">
      <c r="R321" s="46"/>
    </row>
    <row r="322" ht="11.25">
      <c r="R322" s="46"/>
    </row>
    <row r="323" ht="11.25">
      <c r="R323" s="46"/>
    </row>
    <row r="324" ht="11.25">
      <c r="R324" s="46"/>
    </row>
    <row r="325" ht="11.25">
      <c r="R325" s="46"/>
    </row>
    <row r="326" ht="11.25">
      <c r="R326" s="46"/>
    </row>
    <row r="327" ht="11.25">
      <c r="R327" s="46"/>
    </row>
    <row r="328" ht="11.25">
      <c r="R328" s="46"/>
    </row>
    <row r="329" ht="11.25">
      <c r="R329" s="46"/>
    </row>
    <row r="330" ht="11.25">
      <c r="R330" s="46"/>
    </row>
    <row r="331" ht="11.25">
      <c r="R331" s="46"/>
    </row>
    <row r="332" ht="11.25">
      <c r="R332" s="46"/>
    </row>
    <row r="333" ht="11.25">
      <c r="R333" s="46"/>
    </row>
    <row r="334" ht="11.25">
      <c r="R334" s="46"/>
    </row>
    <row r="335" ht="11.25">
      <c r="R335" s="46"/>
    </row>
    <row r="336" ht="11.25">
      <c r="R336" s="46"/>
    </row>
    <row r="337" ht="11.25">
      <c r="R337" s="46"/>
    </row>
    <row r="338" ht="11.25">
      <c r="R338" s="46"/>
    </row>
    <row r="339" ht="11.25">
      <c r="R339" s="46"/>
    </row>
    <row r="340" ht="11.25">
      <c r="R340" s="46"/>
    </row>
    <row r="341" ht="11.25">
      <c r="R341" s="46"/>
    </row>
    <row r="342" ht="11.25">
      <c r="R342" s="46"/>
    </row>
    <row r="343" ht="11.25">
      <c r="R343" s="46"/>
    </row>
    <row r="344" ht="11.25">
      <c r="R344" s="46"/>
    </row>
    <row r="345" ht="11.25">
      <c r="R345" s="46"/>
    </row>
    <row r="346" ht="11.25">
      <c r="R346" s="46"/>
    </row>
    <row r="347" ht="11.25">
      <c r="R347" s="46"/>
    </row>
    <row r="348" ht="11.25">
      <c r="R348" s="46"/>
    </row>
    <row r="349" ht="11.25">
      <c r="R349" s="46"/>
    </row>
    <row r="350" ht="11.25">
      <c r="R350" s="46"/>
    </row>
    <row r="351" ht="11.25">
      <c r="R351" s="46"/>
    </row>
    <row r="352" ht="11.25">
      <c r="R352" s="46"/>
    </row>
    <row r="353" ht="11.25">
      <c r="R353" s="46"/>
    </row>
    <row r="354" ht="11.25">
      <c r="R354" s="46"/>
    </row>
    <row r="355" ht="11.25">
      <c r="R355" s="46"/>
    </row>
    <row r="356" ht="11.25">
      <c r="R356" s="46"/>
    </row>
    <row r="357" ht="11.25">
      <c r="R357" s="46"/>
    </row>
    <row r="358" ht="11.25">
      <c r="R358" s="46"/>
    </row>
    <row r="359" ht="11.25">
      <c r="R359" s="46"/>
    </row>
    <row r="360" ht="11.25">
      <c r="R360" s="46"/>
    </row>
    <row r="361" ht="11.25">
      <c r="R361" s="46"/>
    </row>
    <row r="362" ht="11.25">
      <c r="R362" s="46"/>
    </row>
    <row r="363" ht="11.25">
      <c r="R363" s="46"/>
    </row>
    <row r="364" ht="11.25">
      <c r="R364" s="46"/>
    </row>
    <row r="365" ht="11.25">
      <c r="R365" s="46"/>
    </row>
    <row r="366" ht="11.25">
      <c r="R366" s="46"/>
    </row>
    <row r="367" ht="11.25">
      <c r="R367" s="46"/>
    </row>
    <row r="368" ht="11.25">
      <c r="R368" s="46"/>
    </row>
    <row r="369" ht="11.25">
      <c r="R369" s="46"/>
    </row>
    <row r="370" ht="11.25">
      <c r="R370" s="46"/>
    </row>
    <row r="371" ht="11.25">
      <c r="R371" s="46"/>
    </row>
    <row r="372" ht="11.25">
      <c r="R372" s="46"/>
    </row>
    <row r="373" ht="11.25">
      <c r="R373" s="46"/>
    </row>
    <row r="374" ht="11.25">
      <c r="R374" s="46"/>
    </row>
    <row r="375" ht="11.25">
      <c r="R375" s="46"/>
    </row>
    <row r="376" ht="11.25">
      <c r="R376" s="46"/>
    </row>
    <row r="377" ht="11.25">
      <c r="R377" s="46"/>
    </row>
    <row r="378" ht="11.25">
      <c r="R378" s="46"/>
    </row>
    <row r="379" ht="11.25">
      <c r="R379" s="46"/>
    </row>
    <row r="380" ht="11.25">
      <c r="R380" s="46"/>
    </row>
    <row r="381" ht="11.25">
      <c r="R381" s="46"/>
    </row>
    <row r="382" ht="11.25">
      <c r="R382" s="46"/>
    </row>
    <row r="383" ht="11.25">
      <c r="R383" s="46"/>
    </row>
    <row r="384" ht="11.25">
      <c r="R384" s="46"/>
    </row>
    <row r="385" ht="11.25">
      <c r="R385" s="46"/>
    </row>
    <row r="386" ht="11.25">
      <c r="R386" s="46"/>
    </row>
    <row r="387" ht="11.25">
      <c r="R387" s="46"/>
    </row>
    <row r="388" ht="11.25">
      <c r="R388" s="46"/>
    </row>
    <row r="389" ht="11.25">
      <c r="R389" s="46"/>
    </row>
    <row r="390" ht="11.25">
      <c r="R390" s="46"/>
    </row>
    <row r="391" ht="11.25">
      <c r="R391" s="46"/>
    </row>
    <row r="392" ht="11.25">
      <c r="R392" s="46"/>
    </row>
    <row r="393" ht="11.25">
      <c r="R393" s="46"/>
    </row>
    <row r="394" ht="11.25">
      <c r="R394" s="46"/>
    </row>
    <row r="395" ht="11.25">
      <c r="R395" s="46"/>
    </row>
    <row r="396" ht="11.25">
      <c r="R396" s="46"/>
    </row>
    <row r="397" ht="11.25">
      <c r="R397" s="46"/>
    </row>
    <row r="398" ht="11.25">
      <c r="R398" s="46"/>
    </row>
    <row r="399" ht="11.25">
      <c r="R399" s="46"/>
    </row>
    <row r="400" ht="11.25">
      <c r="R400" s="46"/>
    </row>
    <row r="401" ht="11.25">
      <c r="R401" s="46"/>
    </row>
    <row r="402" ht="11.25">
      <c r="R402" s="46"/>
    </row>
    <row r="403" ht="11.25">
      <c r="R403" s="46"/>
    </row>
    <row r="404" ht="11.25">
      <c r="R404" s="46"/>
    </row>
    <row r="405" ht="11.25">
      <c r="R405" s="46"/>
    </row>
    <row r="406" ht="11.25">
      <c r="R406" s="46"/>
    </row>
    <row r="407" ht="11.25">
      <c r="R407" s="46"/>
    </row>
    <row r="408" ht="11.25">
      <c r="R408" s="46"/>
    </row>
    <row r="409" ht="11.25">
      <c r="R409" s="46"/>
    </row>
    <row r="410" ht="11.25">
      <c r="R410" s="46"/>
    </row>
    <row r="411" ht="11.25">
      <c r="R411" s="46"/>
    </row>
    <row r="412" ht="11.25">
      <c r="R412" s="46"/>
    </row>
    <row r="413" ht="11.25">
      <c r="R413" s="46"/>
    </row>
    <row r="414" ht="11.25">
      <c r="R414" s="46"/>
    </row>
    <row r="415" ht="11.25">
      <c r="R415" s="46"/>
    </row>
    <row r="416" ht="11.25">
      <c r="R416" s="46"/>
    </row>
    <row r="417" ht="11.25">
      <c r="R417" s="46"/>
    </row>
    <row r="418" ht="11.25">
      <c r="R418" s="46"/>
    </row>
    <row r="419" ht="11.25">
      <c r="R419" s="46"/>
    </row>
    <row r="420" ht="11.25">
      <c r="R420" s="46"/>
    </row>
    <row r="421" ht="11.25">
      <c r="R421" s="46"/>
    </row>
    <row r="422" ht="11.25">
      <c r="R422" s="46"/>
    </row>
    <row r="423" ht="11.25">
      <c r="R423" s="46"/>
    </row>
    <row r="424" ht="11.25">
      <c r="R424" s="46"/>
    </row>
    <row r="425" ht="11.25">
      <c r="R425" s="46"/>
    </row>
    <row r="426" ht="11.25">
      <c r="R426" s="46"/>
    </row>
    <row r="427" ht="11.25">
      <c r="R427" s="46"/>
    </row>
    <row r="428" ht="11.25">
      <c r="R428" s="46"/>
    </row>
    <row r="429" ht="11.25">
      <c r="R429" s="46"/>
    </row>
    <row r="430" ht="11.25">
      <c r="R430" s="46"/>
    </row>
    <row r="431" ht="11.25">
      <c r="R431" s="46"/>
    </row>
    <row r="432" ht="11.25">
      <c r="R432" s="46"/>
    </row>
    <row r="433" ht="11.25">
      <c r="R433" s="46"/>
    </row>
    <row r="434" ht="11.25">
      <c r="R434" s="46"/>
    </row>
    <row r="435" ht="11.25">
      <c r="R435" s="46"/>
    </row>
    <row r="436" ht="11.25">
      <c r="R436" s="46"/>
    </row>
    <row r="437" ht="11.25">
      <c r="R437" s="46"/>
    </row>
    <row r="438" ht="11.25">
      <c r="R438" s="46"/>
    </row>
    <row r="439" ht="11.25">
      <c r="R439" s="46"/>
    </row>
    <row r="440" ht="11.25">
      <c r="R440" s="46"/>
    </row>
    <row r="441" ht="11.25">
      <c r="R441" s="46"/>
    </row>
    <row r="442" ht="11.25">
      <c r="R442" s="46"/>
    </row>
    <row r="443" ht="11.25">
      <c r="R443" s="46"/>
    </row>
    <row r="444" ht="11.25">
      <c r="R444" s="46"/>
    </row>
    <row r="445" ht="11.25">
      <c r="R445" s="46"/>
    </row>
    <row r="446" ht="11.25">
      <c r="R446" s="46"/>
    </row>
    <row r="447" ht="11.25">
      <c r="R447" s="46"/>
    </row>
    <row r="448" ht="11.25">
      <c r="R448" s="46"/>
    </row>
    <row r="449" ht="11.25">
      <c r="R449" s="46"/>
    </row>
    <row r="450" ht="11.25">
      <c r="R450" s="46"/>
    </row>
    <row r="451" ht="11.25">
      <c r="R451" s="46"/>
    </row>
    <row r="452" ht="11.25">
      <c r="R452" s="46"/>
    </row>
    <row r="453" ht="11.25">
      <c r="R453" s="46"/>
    </row>
    <row r="454" ht="11.25">
      <c r="R454" s="46"/>
    </row>
    <row r="455" ht="11.25">
      <c r="R455" s="46"/>
    </row>
    <row r="456" ht="11.25">
      <c r="R456" s="46"/>
    </row>
    <row r="457" ht="11.25">
      <c r="R457" s="46"/>
    </row>
    <row r="458" ht="11.25">
      <c r="R458" s="46"/>
    </row>
    <row r="459" ht="11.25">
      <c r="R459" s="46"/>
    </row>
    <row r="460" ht="11.25">
      <c r="R460" s="46"/>
    </row>
    <row r="461" ht="11.25">
      <c r="R461" s="46"/>
    </row>
    <row r="462" ht="11.25">
      <c r="R462" s="46"/>
    </row>
    <row r="463" ht="11.25">
      <c r="R463" s="46"/>
    </row>
    <row r="464" ht="11.25">
      <c r="R464" s="46"/>
    </row>
    <row r="465" ht="11.25">
      <c r="R465" s="46"/>
    </row>
    <row r="466" ht="11.25">
      <c r="R466" s="46"/>
    </row>
    <row r="467" ht="11.25">
      <c r="R467" s="46"/>
    </row>
    <row r="468" ht="11.25">
      <c r="R468" s="46"/>
    </row>
    <row r="469" ht="11.25">
      <c r="R469" s="46"/>
    </row>
    <row r="470" ht="11.25">
      <c r="R470" s="46"/>
    </row>
    <row r="471" ht="11.25">
      <c r="R471" s="46"/>
    </row>
    <row r="472" ht="11.25">
      <c r="R472" s="46"/>
    </row>
    <row r="473" ht="11.25">
      <c r="R473" s="46"/>
    </row>
    <row r="474" ht="11.25">
      <c r="R474" s="46"/>
    </row>
    <row r="475" ht="11.25">
      <c r="R475" s="46"/>
    </row>
    <row r="476" ht="11.25">
      <c r="R476" s="46"/>
    </row>
    <row r="477" ht="11.25">
      <c r="R477" s="46"/>
    </row>
    <row r="478" ht="11.25">
      <c r="R478" s="46"/>
    </row>
    <row r="479" ht="11.25">
      <c r="R479" s="46"/>
    </row>
    <row r="480" ht="11.25">
      <c r="R480" s="46"/>
    </row>
    <row r="481" ht="11.25">
      <c r="R481" s="46"/>
    </row>
    <row r="482" ht="11.25">
      <c r="R482" s="46"/>
    </row>
    <row r="483" ht="11.25">
      <c r="R483" s="46"/>
    </row>
    <row r="484" ht="11.25">
      <c r="R484" s="46"/>
    </row>
    <row r="485" ht="11.25">
      <c r="R485" s="46"/>
    </row>
    <row r="486" ht="11.25">
      <c r="R486" s="46"/>
    </row>
    <row r="487" ht="11.25">
      <c r="R487" s="46"/>
    </row>
    <row r="488" ht="11.25">
      <c r="R488" s="46"/>
    </row>
    <row r="489" ht="11.25">
      <c r="R489" s="46"/>
    </row>
    <row r="490" ht="11.25">
      <c r="R490" s="46"/>
    </row>
    <row r="491" ht="11.25">
      <c r="R491" s="46"/>
    </row>
    <row r="492" ht="11.25">
      <c r="R492" s="46"/>
    </row>
    <row r="493" ht="11.25">
      <c r="R493" s="46"/>
    </row>
    <row r="494" ht="11.25">
      <c r="R494" s="46"/>
    </row>
    <row r="495" ht="11.25">
      <c r="R495" s="46"/>
    </row>
    <row r="496" ht="11.25">
      <c r="R496" s="46"/>
    </row>
    <row r="497" ht="11.25">
      <c r="R497" s="46"/>
    </row>
    <row r="498" ht="11.25">
      <c r="R498" s="46"/>
    </row>
    <row r="499" ht="11.25">
      <c r="R499" s="46"/>
    </row>
    <row r="500" ht="11.25">
      <c r="R500" s="46"/>
    </row>
    <row r="501" ht="11.25">
      <c r="R501" s="46"/>
    </row>
    <row r="502" ht="11.25">
      <c r="R502" s="46"/>
    </row>
    <row r="503" ht="11.25">
      <c r="R503" s="46"/>
    </row>
    <row r="504" ht="11.25">
      <c r="R504" s="46"/>
    </row>
    <row r="505" ht="11.25">
      <c r="R505" s="46"/>
    </row>
    <row r="506" ht="11.25">
      <c r="R506" s="46"/>
    </row>
    <row r="507" ht="11.25">
      <c r="R507" s="46"/>
    </row>
    <row r="508" ht="11.25">
      <c r="R508" s="46"/>
    </row>
    <row r="509" ht="11.25">
      <c r="R509" s="46"/>
    </row>
    <row r="510" ht="11.25">
      <c r="R510" s="46"/>
    </row>
    <row r="511" ht="11.25">
      <c r="R511" s="46"/>
    </row>
    <row r="512" ht="11.25">
      <c r="R512" s="46"/>
    </row>
    <row r="513" ht="11.25">
      <c r="R513" s="46"/>
    </row>
    <row r="514" ht="11.25">
      <c r="R514" s="46"/>
    </row>
    <row r="515" ht="11.25">
      <c r="R515" s="46"/>
    </row>
    <row r="516" ht="11.25">
      <c r="R516" s="46"/>
    </row>
    <row r="517" ht="11.25">
      <c r="R517" s="46"/>
    </row>
    <row r="518" ht="11.25">
      <c r="R518" s="46"/>
    </row>
    <row r="519" ht="11.25">
      <c r="R519" s="46"/>
    </row>
    <row r="520" ht="11.25">
      <c r="R520" s="46"/>
    </row>
    <row r="521" ht="11.25">
      <c r="R521" s="46"/>
    </row>
    <row r="522" ht="11.25">
      <c r="R522" s="46"/>
    </row>
    <row r="523" ht="11.25">
      <c r="R523" s="46"/>
    </row>
    <row r="524" ht="11.25">
      <c r="R524" s="46"/>
    </row>
    <row r="525" ht="11.25">
      <c r="R525" s="46"/>
    </row>
    <row r="526" ht="11.25">
      <c r="R526" s="46"/>
    </row>
    <row r="527" ht="11.25">
      <c r="R527" s="46"/>
    </row>
    <row r="528" ht="11.25">
      <c r="R528" s="46"/>
    </row>
    <row r="529" ht="11.25">
      <c r="R529" s="46"/>
    </row>
    <row r="530" ht="11.25">
      <c r="R530" s="46"/>
    </row>
    <row r="531" ht="11.25">
      <c r="R531" s="46"/>
    </row>
    <row r="532" ht="11.25">
      <c r="R532" s="46"/>
    </row>
    <row r="533" ht="11.25">
      <c r="R533" s="46"/>
    </row>
    <row r="534" ht="11.25">
      <c r="R534" s="46"/>
    </row>
    <row r="535" ht="11.25">
      <c r="R535" s="46"/>
    </row>
    <row r="536" ht="11.25">
      <c r="R536" s="46"/>
    </row>
    <row r="537" ht="11.25">
      <c r="R537" s="46"/>
    </row>
    <row r="538" ht="11.25">
      <c r="R538" s="46"/>
    </row>
    <row r="539" ht="11.25">
      <c r="R539" s="46"/>
    </row>
    <row r="540" ht="11.25">
      <c r="R540" s="46"/>
    </row>
    <row r="541" ht="11.25">
      <c r="R541" s="46"/>
    </row>
    <row r="542" ht="11.25">
      <c r="R542" s="46"/>
    </row>
    <row r="543" ht="11.25">
      <c r="R543" s="46"/>
    </row>
    <row r="544" ht="11.25">
      <c r="R544" s="46"/>
    </row>
    <row r="545" ht="11.25">
      <c r="R545" s="46"/>
    </row>
    <row r="546" ht="11.25">
      <c r="R546" s="46"/>
    </row>
    <row r="547" ht="11.25">
      <c r="R547" s="46"/>
    </row>
    <row r="548" ht="11.25">
      <c r="R548" s="46"/>
    </row>
    <row r="549" ht="11.25">
      <c r="R549" s="46"/>
    </row>
    <row r="550" ht="11.25">
      <c r="R550" s="46"/>
    </row>
    <row r="551" ht="11.25">
      <c r="R551" s="46"/>
    </row>
    <row r="552" ht="11.25">
      <c r="R552" s="46"/>
    </row>
    <row r="553" ht="11.25">
      <c r="R553" s="46"/>
    </row>
    <row r="554" ht="11.25">
      <c r="R554" s="46"/>
    </row>
    <row r="555" ht="11.25">
      <c r="R555" s="46"/>
    </row>
    <row r="556" ht="11.25">
      <c r="R556" s="46"/>
    </row>
    <row r="557" ht="11.25">
      <c r="R557" s="46"/>
    </row>
    <row r="558" ht="11.25">
      <c r="R558" s="46"/>
    </row>
    <row r="559" ht="11.25">
      <c r="R559" s="46"/>
    </row>
    <row r="560" ht="11.25">
      <c r="R560" s="46"/>
    </row>
    <row r="561" ht="11.25">
      <c r="R561" s="46"/>
    </row>
    <row r="562" ht="11.25">
      <c r="R562" s="46"/>
    </row>
    <row r="563" ht="11.25">
      <c r="R563" s="46"/>
    </row>
    <row r="564" ht="11.25">
      <c r="R564" s="46"/>
    </row>
    <row r="565" ht="11.25">
      <c r="R565" s="46"/>
    </row>
    <row r="566" ht="11.25">
      <c r="R566" s="46"/>
    </row>
    <row r="567" ht="11.25">
      <c r="R567" s="46"/>
    </row>
    <row r="568" ht="11.25">
      <c r="R568" s="46"/>
    </row>
    <row r="569" ht="11.25">
      <c r="R569" s="46"/>
    </row>
    <row r="570" ht="11.25">
      <c r="R570" s="46"/>
    </row>
    <row r="571" ht="11.25">
      <c r="R571" s="46"/>
    </row>
    <row r="572" ht="11.25">
      <c r="R572" s="46"/>
    </row>
    <row r="573" ht="11.25">
      <c r="R573" s="46"/>
    </row>
    <row r="574" ht="11.25">
      <c r="R574" s="46"/>
    </row>
    <row r="575" ht="11.25">
      <c r="R575" s="46"/>
    </row>
    <row r="576" ht="11.25">
      <c r="R576" s="46"/>
    </row>
    <row r="577" ht="11.25">
      <c r="R577" s="46"/>
    </row>
    <row r="578" ht="11.25">
      <c r="R578" s="46"/>
    </row>
    <row r="579" ht="11.25">
      <c r="R579" s="46"/>
    </row>
    <row r="580" ht="11.25">
      <c r="R580" s="46"/>
    </row>
    <row r="581" ht="11.25">
      <c r="R581" s="46"/>
    </row>
    <row r="582" ht="11.25">
      <c r="R582" s="46"/>
    </row>
    <row r="583" ht="11.25">
      <c r="R583" s="46"/>
    </row>
    <row r="584" ht="11.25">
      <c r="R584" s="46"/>
    </row>
    <row r="585" ht="11.25">
      <c r="R585" s="46"/>
    </row>
    <row r="586" ht="11.25">
      <c r="R586" s="46"/>
    </row>
    <row r="587" ht="11.25">
      <c r="R587" s="46"/>
    </row>
    <row r="588" ht="11.25">
      <c r="R588" s="46"/>
    </row>
    <row r="589" ht="11.25">
      <c r="R589" s="46"/>
    </row>
    <row r="590" ht="11.25">
      <c r="R590" s="46"/>
    </row>
    <row r="591" ht="11.25">
      <c r="R591" s="46"/>
    </row>
    <row r="592" ht="11.25">
      <c r="R592" s="46"/>
    </row>
    <row r="593" ht="11.25">
      <c r="R593" s="46"/>
    </row>
    <row r="594" ht="11.25">
      <c r="R594" s="46"/>
    </row>
    <row r="595" ht="11.25">
      <c r="R595" s="46"/>
    </row>
    <row r="596" ht="11.25">
      <c r="R596" s="46"/>
    </row>
    <row r="597" ht="11.25">
      <c r="R597" s="46"/>
    </row>
    <row r="598" ht="11.25">
      <c r="R598" s="46"/>
    </row>
    <row r="599" ht="11.25">
      <c r="R599" s="46"/>
    </row>
    <row r="600" ht="11.25">
      <c r="R600" s="46"/>
    </row>
    <row r="601" ht="11.25">
      <c r="R601" s="46"/>
    </row>
    <row r="602" ht="11.25">
      <c r="R602" s="46"/>
    </row>
    <row r="603" ht="11.25">
      <c r="R603" s="46"/>
    </row>
    <row r="604" ht="11.25">
      <c r="R604" s="46"/>
    </row>
    <row r="605" ht="11.25">
      <c r="R605" s="46"/>
    </row>
    <row r="606" ht="11.25">
      <c r="R606" s="46"/>
    </row>
    <row r="607" ht="11.25">
      <c r="R607" s="46"/>
    </row>
    <row r="608" ht="11.25">
      <c r="R608" s="46"/>
    </row>
    <row r="609" ht="11.25">
      <c r="R609" s="46"/>
    </row>
    <row r="610" ht="11.25">
      <c r="R610" s="46"/>
    </row>
    <row r="611" ht="11.25">
      <c r="R611" s="46"/>
    </row>
    <row r="612" ht="11.25">
      <c r="R612" s="46"/>
    </row>
    <row r="613" ht="11.25">
      <c r="R613" s="46"/>
    </row>
    <row r="614" ht="11.25">
      <c r="R614" s="46"/>
    </row>
    <row r="615" ht="11.25">
      <c r="R615" s="46"/>
    </row>
    <row r="616" ht="11.25">
      <c r="R616" s="46"/>
    </row>
    <row r="617" ht="11.25">
      <c r="R617" s="46"/>
    </row>
    <row r="618" ht="11.25">
      <c r="R618" s="46"/>
    </row>
    <row r="619" ht="11.25">
      <c r="R619" s="46"/>
    </row>
    <row r="620" ht="11.25">
      <c r="R620" s="46"/>
    </row>
    <row r="621" ht="11.25">
      <c r="R621" s="46"/>
    </row>
    <row r="622" ht="11.25">
      <c r="R622" s="46"/>
    </row>
    <row r="623" ht="11.25">
      <c r="R623" s="46"/>
    </row>
    <row r="624" ht="11.25">
      <c r="R624" s="46"/>
    </row>
    <row r="625" ht="11.25">
      <c r="R625" s="46"/>
    </row>
    <row r="626" ht="11.25">
      <c r="R626" s="46"/>
    </row>
    <row r="627" ht="11.25">
      <c r="R627" s="46"/>
    </row>
    <row r="628" ht="11.25">
      <c r="R628" s="46"/>
    </row>
    <row r="629" ht="11.25">
      <c r="R629" s="46"/>
    </row>
    <row r="630" ht="11.25">
      <c r="R630" s="46"/>
    </row>
    <row r="631" ht="11.25">
      <c r="R631" s="46"/>
    </row>
    <row r="632" ht="11.25">
      <c r="R632" s="46"/>
    </row>
    <row r="633" ht="11.25">
      <c r="R633" s="46"/>
    </row>
    <row r="634" ht="11.25">
      <c r="R634" s="46"/>
    </row>
    <row r="635" ht="11.25">
      <c r="R635" s="46"/>
    </row>
    <row r="636" ht="11.25">
      <c r="R636" s="46"/>
    </row>
    <row r="637" ht="11.25">
      <c r="R637" s="46"/>
    </row>
    <row r="638" ht="11.25">
      <c r="R638" s="46"/>
    </row>
    <row r="639" ht="11.25">
      <c r="R639" s="46"/>
    </row>
    <row r="640" ht="11.25">
      <c r="R640" s="46"/>
    </row>
    <row r="641" ht="11.25">
      <c r="R641" s="46"/>
    </row>
    <row r="642" ht="11.25">
      <c r="R642" s="46"/>
    </row>
    <row r="643" ht="11.25">
      <c r="R643" s="46"/>
    </row>
    <row r="644" ht="11.25">
      <c r="R644" s="46"/>
    </row>
    <row r="645" ht="11.25">
      <c r="R645" s="46"/>
    </row>
    <row r="646" ht="11.25">
      <c r="R646" s="46"/>
    </row>
    <row r="647" ht="11.25">
      <c r="R647" s="46"/>
    </row>
    <row r="648" ht="11.25">
      <c r="R648" s="46"/>
    </row>
    <row r="649" ht="11.25">
      <c r="R649" s="46"/>
    </row>
    <row r="650" ht="11.25">
      <c r="R650" s="46"/>
    </row>
    <row r="651" ht="11.25">
      <c r="R651" s="46"/>
    </row>
    <row r="652" ht="11.25">
      <c r="R652" s="46"/>
    </row>
    <row r="653" ht="11.25">
      <c r="R653" s="46"/>
    </row>
    <row r="654" ht="11.25">
      <c r="R654" s="46"/>
    </row>
    <row r="655" ht="11.25">
      <c r="R655" s="46"/>
    </row>
    <row r="656" ht="11.25">
      <c r="R656" s="46"/>
    </row>
    <row r="657" ht="11.25">
      <c r="R657" s="46"/>
    </row>
    <row r="658" ht="11.25">
      <c r="R658" s="46"/>
    </row>
    <row r="659" ht="11.25">
      <c r="R659" s="46"/>
    </row>
    <row r="660" ht="11.25">
      <c r="R660" s="46"/>
    </row>
    <row r="661" ht="11.25">
      <c r="R661" s="46"/>
    </row>
    <row r="662" ht="11.25">
      <c r="R662" s="46"/>
    </row>
    <row r="663" ht="11.25">
      <c r="R663" s="46"/>
    </row>
    <row r="664" ht="11.25">
      <c r="R664" s="46"/>
    </row>
    <row r="665" ht="11.25">
      <c r="R665" s="46"/>
    </row>
    <row r="666" ht="11.25">
      <c r="R666" s="46"/>
    </row>
    <row r="667" ht="11.25">
      <c r="R667" s="46"/>
    </row>
    <row r="668" ht="11.25">
      <c r="R668" s="46"/>
    </row>
    <row r="669" ht="11.25">
      <c r="R669" s="46"/>
    </row>
    <row r="670" ht="11.25">
      <c r="R670" s="46"/>
    </row>
    <row r="671" ht="11.25">
      <c r="R671" s="46"/>
    </row>
    <row r="672" ht="11.25">
      <c r="R672" s="46"/>
    </row>
    <row r="673" ht="11.25">
      <c r="R673" s="46"/>
    </row>
    <row r="674" ht="11.25">
      <c r="R674" s="46"/>
    </row>
    <row r="675" ht="11.25">
      <c r="R675" s="46"/>
    </row>
    <row r="676" ht="11.25">
      <c r="R676" s="46"/>
    </row>
    <row r="677" ht="11.25">
      <c r="R677" s="46"/>
    </row>
    <row r="678" ht="11.25">
      <c r="R678" s="46"/>
    </row>
    <row r="679" ht="11.25">
      <c r="R679" s="46"/>
    </row>
    <row r="680" ht="11.25">
      <c r="R680" s="46"/>
    </row>
    <row r="681" ht="11.25">
      <c r="R681" s="46"/>
    </row>
    <row r="682" ht="11.25">
      <c r="R682" s="46"/>
    </row>
    <row r="683" ht="11.25">
      <c r="R683" s="46"/>
    </row>
    <row r="684" ht="11.25">
      <c r="R684" s="46"/>
    </row>
    <row r="685" ht="11.25">
      <c r="R685" s="46"/>
    </row>
    <row r="686" ht="11.25">
      <c r="R686" s="46"/>
    </row>
    <row r="687" ht="11.25">
      <c r="R687" s="46"/>
    </row>
    <row r="688" ht="11.25">
      <c r="R688" s="46"/>
    </row>
    <row r="689" ht="11.25">
      <c r="R689" s="46"/>
    </row>
    <row r="690" ht="11.25">
      <c r="R690" s="46"/>
    </row>
    <row r="691" ht="11.25">
      <c r="R691" s="46"/>
    </row>
    <row r="692" ht="11.25">
      <c r="R692" s="46"/>
    </row>
    <row r="693" ht="11.25">
      <c r="R693" s="46"/>
    </row>
    <row r="694" ht="11.25">
      <c r="R694" s="46"/>
    </row>
    <row r="695" ht="11.25">
      <c r="R695" s="46"/>
    </row>
    <row r="696" ht="11.25">
      <c r="R696" s="46"/>
    </row>
    <row r="697" ht="11.25">
      <c r="R697" s="46"/>
    </row>
    <row r="698" ht="11.25">
      <c r="R698" s="46"/>
    </row>
    <row r="699" ht="11.25">
      <c r="R699" s="46"/>
    </row>
    <row r="700" ht="11.25">
      <c r="R700" s="46"/>
    </row>
    <row r="701" ht="11.25">
      <c r="R701" s="46"/>
    </row>
    <row r="702" ht="11.25">
      <c r="R702" s="46"/>
    </row>
    <row r="703" ht="11.25">
      <c r="R703" s="46"/>
    </row>
    <row r="704" ht="11.25">
      <c r="R704" s="46"/>
    </row>
    <row r="705" ht="11.25">
      <c r="R705" s="46"/>
    </row>
    <row r="706" ht="11.25">
      <c r="R706" s="46"/>
    </row>
    <row r="707" ht="11.25">
      <c r="R707" s="46"/>
    </row>
    <row r="708" ht="11.25">
      <c r="R708" s="46"/>
    </row>
    <row r="709" ht="11.25">
      <c r="R709" s="46"/>
    </row>
    <row r="710" ht="11.25">
      <c r="R710" s="46"/>
    </row>
    <row r="711" ht="11.25">
      <c r="R711" s="46"/>
    </row>
    <row r="712" ht="11.25">
      <c r="R712" s="46"/>
    </row>
    <row r="713" ht="11.25">
      <c r="R713" s="46"/>
    </row>
    <row r="714" ht="11.25">
      <c r="R714" s="46"/>
    </row>
    <row r="715" ht="11.25">
      <c r="R715" s="46"/>
    </row>
    <row r="716" ht="11.25">
      <c r="R716" s="46"/>
    </row>
    <row r="717" ht="11.25">
      <c r="R717" s="46"/>
    </row>
    <row r="718" ht="11.25">
      <c r="R718" s="46"/>
    </row>
    <row r="719" ht="11.25">
      <c r="R719" s="46"/>
    </row>
    <row r="720" ht="11.25">
      <c r="R720" s="46"/>
    </row>
    <row r="721" ht="11.25">
      <c r="R721" s="46"/>
    </row>
    <row r="722" ht="11.25">
      <c r="R722" s="46"/>
    </row>
    <row r="723" ht="11.25">
      <c r="R723" s="46"/>
    </row>
    <row r="724" ht="11.25">
      <c r="R724" s="46"/>
    </row>
    <row r="725" ht="11.25">
      <c r="R725" s="46"/>
    </row>
  </sheetData>
  <sheetProtection/>
  <mergeCells count="126">
    <mergeCell ref="IE81:IF81"/>
    <mergeCell ref="HK81:HL81"/>
    <mergeCell ref="HM81:HN81"/>
    <mergeCell ref="HO81:HP81"/>
    <mergeCell ref="HQ81:HR81"/>
    <mergeCell ref="HS81:HT81"/>
    <mergeCell ref="HG81:HH81"/>
    <mergeCell ref="HI81:HJ81"/>
    <mergeCell ref="HW81:HX81"/>
    <mergeCell ref="HY81:HZ81"/>
    <mergeCell ref="IA81:IB81"/>
    <mergeCell ref="IC81:ID81"/>
    <mergeCell ref="GO81:GP81"/>
    <mergeCell ref="GQ81:GR81"/>
    <mergeCell ref="GS81:GT81"/>
    <mergeCell ref="GU81:GV81"/>
    <mergeCell ref="GW81:GX81"/>
    <mergeCell ref="HU81:HV81"/>
    <mergeCell ref="GY81:GZ81"/>
    <mergeCell ref="HA81:HB81"/>
    <mergeCell ref="HC81:HD81"/>
    <mergeCell ref="HE81:HF81"/>
    <mergeCell ref="GC81:GD81"/>
    <mergeCell ref="GE81:GF81"/>
    <mergeCell ref="GG81:GH81"/>
    <mergeCell ref="GI81:GJ81"/>
    <mergeCell ref="GK81:GL81"/>
    <mergeCell ref="GM81:GN81"/>
    <mergeCell ref="FQ81:FR81"/>
    <mergeCell ref="FS81:FT81"/>
    <mergeCell ref="FU81:FV81"/>
    <mergeCell ref="FW81:FX81"/>
    <mergeCell ref="FY81:FZ81"/>
    <mergeCell ref="GA81:GB81"/>
    <mergeCell ref="FE81:FF81"/>
    <mergeCell ref="FG81:FH81"/>
    <mergeCell ref="FI81:FJ81"/>
    <mergeCell ref="FK81:FL81"/>
    <mergeCell ref="FM81:FN81"/>
    <mergeCell ref="FO81:FP81"/>
    <mergeCell ref="ES81:ET81"/>
    <mergeCell ref="EU81:EV81"/>
    <mergeCell ref="EW81:EX81"/>
    <mergeCell ref="EY81:EZ81"/>
    <mergeCell ref="FA81:FB81"/>
    <mergeCell ref="FC81:FD81"/>
    <mergeCell ref="EG81:EH81"/>
    <mergeCell ref="EI81:EJ81"/>
    <mergeCell ref="EK81:EL81"/>
    <mergeCell ref="EM81:EN81"/>
    <mergeCell ref="EO81:EP81"/>
    <mergeCell ref="EQ81:ER81"/>
    <mergeCell ref="DU81:DV81"/>
    <mergeCell ref="DW81:DX81"/>
    <mergeCell ref="DY81:DZ81"/>
    <mergeCell ref="EA81:EB81"/>
    <mergeCell ref="EC81:ED81"/>
    <mergeCell ref="EE81:EF81"/>
    <mergeCell ref="DI81:DJ81"/>
    <mergeCell ref="DK81:DL81"/>
    <mergeCell ref="DM81:DN81"/>
    <mergeCell ref="DO81:DP81"/>
    <mergeCell ref="DQ81:DR81"/>
    <mergeCell ref="DS81:DT81"/>
    <mergeCell ref="CW81:CX81"/>
    <mergeCell ref="CY81:CZ81"/>
    <mergeCell ref="DA81:DB81"/>
    <mergeCell ref="DC81:DD81"/>
    <mergeCell ref="DE81:DF81"/>
    <mergeCell ref="DG81:DH81"/>
    <mergeCell ref="CK81:CL81"/>
    <mergeCell ref="CM81:CN81"/>
    <mergeCell ref="CO81:CP81"/>
    <mergeCell ref="CQ81:CR81"/>
    <mergeCell ref="CS81:CT81"/>
    <mergeCell ref="CU81:CV81"/>
    <mergeCell ref="BY81:BZ81"/>
    <mergeCell ref="CA81:CB81"/>
    <mergeCell ref="CC81:CD81"/>
    <mergeCell ref="CE81:CF81"/>
    <mergeCell ref="CG81:CH81"/>
    <mergeCell ref="CI81:CJ81"/>
    <mergeCell ref="BM81:BN81"/>
    <mergeCell ref="BO81:BP81"/>
    <mergeCell ref="BQ81:BR81"/>
    <mergeCell ref="BS81:BT81"/>
    <mergeCell ref="BU81:BV81"/>
    <mergeCell ref="BW81:BX81"/>
    <mergeCell ref="BA81:BB81"/>
    <mergeCell ref="BC81:BD81"/>
    <mergeCell ref="BE81:BF81"/>
    <mergeCell ref="BG81:BH81"/>
    <mergeCell ref="BI81:BJ81"/>
    <mergeCell ref="BK81:BL81"/>
    <mergeCell ref="AO81:AP81"/>
    <mergeCell ref="AQ81:AR81"/>
    <mergeCell ref="AS81:AT81"/>
    <mergeCell ref="AU81:AV81"/>
    <mergeCell ref="AW81:AX81"/>
    <mergeCell ref="AY81:AZ81"/>
    <mergeCell ref="AC81:AD81"/>
    <mergeCell ref="AE81:AF81"/>
    <mergeCell ref="AG81:AH81"/>
    <mergeCell ref="AI81:AJ81"/>
    <mergeCell ref="AK81:AL81"/>
    <mergeCell ref="AM81:AN81"/>
    <mergeCell ref="S81:T81"/>
    <mergeCell ref="U81:V81"/>
    <mergeCell ref="W81:X81"/>
    <mergeCell ref="Y81:Z81"/>
    <mergeCell ref="AA81:AB81"/>
    <mergeCell ref="I81:J81"/>
    <mergeCell ref="K81:L81"/>
    <mergeCell ref="M81:N81"/>
    <mergeCell ref="O81:P81"/>
    <mergeCell ref="Q81:R81"/>
    <mergeCell ref="A3:R3"/>
    <mergeCell ref="A40:R40"/>
    <mergeCell ref="A1:R1"/>
    <mergeCell ref="A42:B42"/>
    <mergeCell ref="A78:R78"/>
    <mergeCell ref="A81:B81"/>
    <mergeCell ref="A79:R79"/>
    <mergeCell ref="C81:D81"/>
    <mergeCell ref="E81:F81"/>
    <mergeCell ref="G81:H81"/>
  </mergeCells>
  <printOptions/>
  <pageMargins left="0.75" right="0.75" top="1" bottom="1" header="0.5" footer="0.5"/>
  <pageSetup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8"/>
  <sheetViews>
    <sheetView showGridLines="0" zoomScalePageLayoutView="0" workbookViewId="0" topLeftCell="A1">
      <selection activeCell="A1" sqref="A1:R1"/>
    </sheetView>
  </sheetViews>
  <sheetFormatPr defaultColWidth="9.33203125" defaultRowHeight="11.25"/>
  <cols>
    <col min="1" max="1" width="22.33203125" style="0" customWidth="1"/>
    <col min="2" max="2" width="23.83203125" style="0" customWidth="1"/>
    <col min="3" max="3" width="3.83203125" style="123" customWidth="1"/>
    <col min="4" max="4" width="3.83203125" style="2" customWidth="1"/>
    <col min="5" max="5" width="3.66015625" style="2" customWidth="1"/>
    <col min="6" max="15" width="3.83203125" style="2" customWidth="1"/>
    <col min="16" max="16" width="4.5" style="2" customWidth="1"/>
    <col min="17" max="17" width="5.66015625" style="2" customWidth="1"/>
    <col min="18" max="18" width="5.83203125" style="0" customWidth="1"/>
  </cols>
  <sheetData>
    <row r="1" spans="1:18" s="20" customFormat="1" ht="15" customHeight="1">
      <c r="A1" s="144" t="s">
        <v>552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</row>
    <row r="2" ht="12.75" customHeight="1"/>
    <row r="3" ht="12.75" customHeight="1">
      <c r="A3" s="27" t="s">
        <v>456</v>
      </c>
    </row>
    <row r="4" spans="1:18" s="16" customFormat="1" ht="25.5" customHeight="1">
      <c r="A4" s="15" t="s">
        <v>89</v>
      </c>
      <c r="B4" s="15" t="s">
        <v>90</v>
      </c>
      <c r="C4" s="109" t="s">
        <v>430</v>
      </c>
      <c r="D4" s="43" t="s">
        <v>87</v>
      </c>
      <c r="E4" s="43">
        <v>1</v>
      </c>
      <c r="F4" s="43">
        <v>2</v>
      </c>
      <c r="G4" s="43">
        <v>3</v>
      </c>
      <c r="H4" s="43">
        <v>4</v>
      </c>
      <c r="I4" s="43">
        <v>5</v>
      </c>
      <c r="J4" s="43">
        <v>6</v>
      </c>
      <c r="K4" s="43">
        <v>7</v>
      </c>
      <c r="L4" s="43">
        <v>8</v>
      </c>
      <c r="M4" s="43">
        <v>9</v>
      </c>
      <c r="N4" s="43">
        <v>10</v>
      </c>
      <c r="O4" s="43">
        <v>11</v>
      </c>
      <c r="P4" s="43">
        <v>12</v>
      </c>
      <c r="Q4" s="43" t="s">
        <v>121</v>
      </c>
      <c r="R4" s="43" t="s">
        <v>88</v>
      </c>
    </row>
    <row r="5" spans="3:17" s="3" customFormat="1" ht="4.5" customHeight="1">
      <c r="C5" s="12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1:18" s="29" customFormat="1" ht="15" customHeight="1">
      <c r="A6" s="36" t="s">
        <v>74</v>
      </c>
      <c r="B6" s="36" t="s">
        <v>462</v>
      </c>
      <c r="C6" s="80" t="s">
        <v>523</v>
      </c>
      <c r="D6" s="98">
        <v>5</v>
      </c>
      <c r="E6" s="98">
        <v>1</v>
      </c>
      <c r="F6" s="98">
        <v>4</v>
      </c>
      <c r="G6" s="98">
        <v>3</v>
      </c>
      <c r="H6" s="98">
        <v>4</v>
      </c>
      <c r="I6" s="98">
        <v>5</v>
      </c>
      <c r="J6" s="98">
        <v>7</v>
      </c>
      <c r="K6" s="98">
        <v>9</v>
      </c>
      <c r="L6" s="98">
        <v>4</v>
      </c>
      <c r="M6" s="98">
        <v>0</v>
      </c>
      <c r="N6" s="98">
        <v>0</v>
      </c>
      <c r="O6" s="98">
        <v>0</v>
      </c>
      <c r="P6" s="98">
        <v>0</v>
      </c>
      <c r="Q6" s="28">
        <v>0</v>
      </c>
      <c r="R6" s="28">
        <v>42</v>
      </c>
    </row>
    <row r="7" spans="1:18" s="29" customFormat="1" ht="15" customHeight="1">
      <c r="A7" s="36" t="s">
        <v>78</v>
      </c>
      <c r="B7" s="36" t="s">
        <v>79</v>
      </c>
      <c r="C7" s="80">
        <v>472</v>
      </c>
      <c r="D7" s="98">
        <v>3</v>
      </c>
      <c r="E7" s="98">
        <v>6</v>
      </c>
      <c r="F7" s="98">
        <v>6</v>
      </c>
      <c r="G7" s="98">
        <v>6</v>
      </c>
      <c r="H7" s="98">
        <v>2</v>
      </c>
      <c r="I7" s="98">
        <v>5</v>
      </c>
      <c r="J7" s="98">
        <v>1</v>
      </c>
      <c r="K7" s="98">
        <v>2</v>
      </c>
      <c r="L7" s="98">
        <v>0</v>
      </c>
      <c r="M7" s="98">
        <v>1</v>
      </c>
      <c r="N7" s="98">
        <v>0</v>
      </c>
      <c r="O7" s="98">
        <v>0</v>
      </c>
      <c r="P7" s="98">
        <v>0</v>
      </c>
      <c r="Q7" s="28">
        <v>0</v>
      </c>
      <c r="R7" s="28">
        <v>32</v>
      </c>
    </row>
    <row r="8" spans="1:18" s="29" customFormat="1" ht="15" customHeight="1">
      <c r="A8" s="36" t="s">
        <v>463</v>
      </c>
      <c r="B8" s="36" t="s">
        <v>75</v>
      </c>
      <c r="C8" s="80">
        <v>107</v>
      </c>
      <c r="D8" s="98">
        <v>3</v>
      </c>
      <c r="E8" s="98">
        <v>5</v>
      </c>
      <c r="F8" s="98">
        <v>2</v>
      </c>
      <c r="G8" s="98">
        <v>3</v>
      </c>
      <c r="H8" s="98">
        <v>4</v>
      </c>
      <c r="I8" s="98">
        <v>4</v>
      </c>
      <c r="J8" s="98">
        <v>5</v>
      </c>
      <c r="K8" s="98">
        <v>5</v>
      </c>
      <c r="L8" s="98">
        <v>5</v>
      </c>
      <c r="M8" s="98">
        <v>5</v>
      </c>
      <c r="N8" s="98">
        <v>4</v>
      </c>
      <c r="O8" s="98">
        <v>11</v>
      </c>
      <c r="P8" s="98">
        <v>3</v>
      </c>
      <c r="Q8" s="28">
        <v>0</v>
      </c>
      <c r="R8" s="28">
        <v>59</v>
      </c>
    </row>
    <row r="9" spans="1:18" s="29" customFormat="1" ht="15" customHeight="1">
      <c r="A9" s="36" t="s">
        <v>76</v>
      </c>
      <c r="B9" s="36" t="s">
        <v>102</v>
      </c>
      <c r="C9" s="80">
        <v>459</v>
      </c>
      <c r="D9" s="98">
        <v>7</v>
      </c>
      <c r="E9" s="98">
        <v>9</v>
      </c>
      <c r="F9" s="98">
        <v>5</v>
      </c>
      <c r="G9" s="98">
        <v>1</v>
      </c>
      <c r="H9" s="98">
        <v>2</v>
      </c>
      <c r="I9" s="98">
        <v>2</v>
      </c>
      <c r="J9" s="98">
        <v>5</v>
      </c>
      <c r="K9" s="98">
        <v>2</v>
      </c>
      <c r="L9" s="98">
        <v>1</v>
      </c>
      <c r="M9" s="98">
        <v>2</v>
      </c>
      <c r="N9" s="98">
        <v>0</v>
      </c>
      <c r="O9" s="98">
        <v>1</v>
      </c>
      <c r="P9" s="98">
        <v>0</v>
      </c>
      <c r="Q9" s="28">
        <v>0</v>
      </c>
      <c r="R9" s="28">
        <v>37</v>
      </c>
    </row>
    <row r="10" spans="1:18" s="29" customFormat="1" ht="15" customHeight="1">
      <c r="A10" s="36" t="s">
        <v>77</v>
      </c>
      <c r="B10" s="36" t="s">
        <v>10</v>
      </c>
      <c r="C10" s="80">
        <v>460</v>
      </c>
      <c r="D10" s="98">
        <v>21</v>
      </c>
      <c r="E10" s="98">
        <v>26</v>
      </c>
      <c r="F10" s="98">
        <v>23</v>
      </c>
      <c r="G10" s="98">
        <v>26</v>
      </c>
      <c r="H10" s="98">
        <v>16</v>
      </c>
      <c r="I10" s="98">
        <v>19</v>
      </c>
      <c r="J10" s="98">
        <v>30</v>
      </c>
      <c r="K10" s="98">
        <v>0</v>
      </c>
      <c r="L10" s="98">
        <v>0</v>
      </c>
      <c r="M10" s="98">
        <v>0</v>
      </c>
      <c r="N10" s="98">
        <v>0</v>
      </c>
      <c r="O10" s="98">
        <v>0</v>
      </c>
      <c r="P10" s="98">
        <v>0</v>
      </c>
      <c r="Q10" s="28">
        <v>0</v>
      </c>
      <c r="R10" s="28">
        <v>161</v>
      </c>
    </row>
    <row r="11" spans="1:18" s="29" customFormat="1" ht="15" customHeight="1">
      <c r="A11" s="36" t="s">
        <v>534</v>
      </c>
      <c r="B11" s="36" t="s">
        <v>10</v>
      </c>
      <c r="C11" s="80">
        <v>499</v>
      </c>
      <c r="D11" s="98">
        <v>0</v>
      </c>
      <c r="E11" s="98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12</v>
      </c>
      <c r="L11" s="98">
        <v>9</v>
      </c>
      <c r="M11" s="98">
        <v>8</v>
      </c>
      <c r="N11" s="98">
        <v>5</v>
      </c>
      <c r="O11" s="98">
        <v>4</v>
      </c>
      <c r="P11" s="98">
        <v>1</v>
      </c>
      <c r="Q11" s="28">
        <v>0</v>
      </c>
      <c r="R11" s="28">
        <v>39</v>
      </c>
    </row>
    <row r="12" spans="1:17" ht="4.5" customHeight="1">
      <c r="A12" s="12"/>
      <c r="B12" s="12"/>
      <c r="C12" s="126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29" ht="15" customHeight="1">
      <c r="A13" s="13" t="s">
        <v>88</v>
      </c>
      <c r="B13" s="1"/>
      <c r="C13" s="127"/>
      <c r="D13" s="41">
        <f>SUM(D6:D12)</f>
        <v>39</v>
      </c>
      <c r="E13" s="41">
        <f aca="true" t="shared" si="0" ref="E13:R13">SUM(E6:E12)</f>
        <v>47</v>
      </c>
      <c r="F13" s="41">
        <f t="shared" si="0"/>
        <v>40</v>
      </c>
      <c r="G13" s="41">
        <f t="shared" si="0"/>
        <v>39</v>
      </c>
      <c r="H13" s="41">
        <f t="shared" si="0"/>
        <v>28</v>
      </c>
      <c r="I13" s="41">
        <f t="shared" si="0"/>
        <v>35</v>
      </c>
      <c r="J13" s="41">
        <f t="shared" si="0"/>
        <v>48</v>
      </c>
      <c r="K13" s="41">
        <f t="shared" si="0"/>
        <v>30</v>
      </c>
      <c r="L13" s="41">
        <f t="shared" si="0"/>
        <v>19</v>
      </c>
      <c r="M13" s="41">
        <f t="shared" si="0"/>
        <v>16</v>
      </c>
      <c r="N13" s="41">
        <f t="shared" si="0"/>
        <v>9</v>
      </c>
      <c r="O13" s="41">
        <f t="shared" si="0"/>
        <v>16</v>
      </c>
      <c r="P13" s="41">
        <f t="shared" si="0"/>
        <v>4</v>
      </c>
      <c r="Q13" s="41">
        <f t="shared" si="0"/>
        <v>0</v>
      </c>
      <c r="R13" s="41">
        <f t="shared" si="0"/>
        <v>370</v>
      </c>
      <c r="S13" s="39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7" spans="1:15" ht="11.25">
      <c r="A17" s="39"/>
      <c r="B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</row>
    <row r="18" spans="1:19" ht="11.25">
      <c r="A18" s="39"/>
      <c r="B18" s="39"/>
      <c r="C18" s="128"/>
      <c r="D18" s="4"/>
      <c r="E18" s="57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62"/>
    </row>
  </sheetData>
  <sheetProtection/>
  <mergeCells count="1">
    <mergeCell ref="A1:R1"/>
  </mergeCells>
  <printOptions/>
  <pageMargins left="0.75" right="0.75" top="1" bottom="1" header="0.5" footer="0.5"/>
  <pageSetup horizontalDpi="600" verticalDpi="600" orientation="portrait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7"/>
  <sheetViews>
    <sheetView showGridLines="0" zoomScalePageLayoutView="0" workbookViewId="0" topLeftCell="A1">
      <selection activeCell="V34" sqref="V34"/>
    </sheetView>
  </sheetViews>
  <sheetFormatPr defaultColWidth="9.33203125" defaultRowHeight="11.25"/>
  <cols>
    <col min="1" max="1" width="30.33203125" style="0" customWidth="1"/>
    <col min="2" max="2" width="14.16015625" style="0" customWidth="1"/>
    <col min="3" max="3" width="4.16015625" style="123" customWidth="1"/>
    <col min="4" max="15" width="4.16015625" style="2" customWidth="1"/>
    <col min="16" max="16" width="4.16015625" style="2" bestFit="1" customWidth="1"/>
    <col min="17" max="17" width="5.66015625" style="2" customWidth="1"/>
    <col min="18" max="18" width="8" style="0" customWidth="1"/>
  </cols>
  <sheetData>
    <row r="1" spans="1:18" s="20" customFormat="1" ht="15.75" customHeight="1">
      <c r="A1" s="144" t="s">
        <v>552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</row>
    <row r="2" ht="12.75" customHeight="1"/>
    <row r="3" ht="12.75" customHeight="1">
      <c r="A3" s="27" t="s">
        <v>545</v>
      </c>
    </row>
    <row r="4" spans="1:38" s="16" customFormat="1" ht="25.5" customHeight="1">
      <c r="A4" s="15" t="s">
        <v>89</v>
      </c>
      <c r="B4" s="15" t="s">
        <v>90</v>
      </c>
      <c r="C4" s="109" t="s">
        <v>430</v>
      </c>
      <c r="D4" s="43" t="s">
        <v>87</v>
      </c>
      <c r="E4" s="43">
        <v>1</v>
      </c>
      <c r="F4" s="43">
        <v>2</v>
      </c>
      <c r="G4" s="43">
        <v>3</v>
      </c>
      <c r="H4" s="43">
        <v>4</v>
      </c>
      <c r="I4" s="43">
        <v>5</v>
      </c>
      <c r="J4" s="43">
        <v>6</v>
      </c>
      <c r="K4" s="43">
        <v>7</v>
      </c>
      <c r="L4" s="43">
        <v>8</v>
      </c>
      <c r="M4" s="43">
        <v>9</v>
      </c>
      <c r="N4" s="43">
        <v>10</v>
      </c>
      <c r="O4" s="43">
        <v>11</v>
      </c>
      <c r="P4" s="43">
        <v>12</v>
      </c>
      <c r="Q4" s="43" t="s">
        <v>121</v>
      </c>
      <c r="R4" s="43" t="s">
        <v>88</v>
      </c>
      <c r="U4" s="37"/>
      <c r="V4" s="37"/>
      <c r="W4" s="13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</row>
    <row r="5" spans="3:17" s="3" customFormat="1" ht="4.5" customHeight="1">
      <c r="C5" s="12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1:17" s="3" customFormat="1" ht="19.5" customHeight="1">
      <c r="A6" s="9" t="s">
        <v>91</v>
      </c>
      <c r="B6" s="7"/>
      <c r="C6" s="129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8" s="16" customFormat="1" ht="15" customHeight="1">
      <c r="A7" s="37" t="s">
        <v>554</v>
      </c>
      <c r="B7" s="37" t="s">
        <v>82</v>
      </c>
      <c r="C7" s="130">
        <v>453</v>
      </c>
      <c r="D7" s="98">
        <v>13</v>
      </c>
      <c r="E7" s="98">
        <v>11</v>
      </c>
      <c r="F7" s="98">
        <v>14</v>
      </c>
      <c r="G7" s="98">
        <v>14</v>
      </c>
      <c r="H7" s="98">
        <v>14</v>
      </c>
      <c r="I7" s="98">
        <v>11</v>
      </c>
      <c r="J7" s="98">
        <v>17</v>
      </c>
      <c r="K7" s="98">
        <v>9</v>
      </c>
      <c r="L7" s="98">
        <v>9</v>
      </c>
      <c r="M7" s="98">
        <v>12</v>
      </c>
      <c r="N7" s="98">
        <v>9</v>
      </c>
      <c r="O7" s="98">
        <v>9</v>
      </c>
      <c r="P7" s="98">
        <v>8</v>
      </c>
      <c r="Q7" s="28">
        <v>0</v>
      </c>
      <c r="R7" s="28">
        <v>150</v>
      </c>
    </row>
    <row r="8" spans="1:18" s="16" customFormat="1" ht="15" customHeight="1">
      <c r="A8" s="37" t="s">
        <v>83</v>
      </c>
      <c r="B8" s="37" t="s">
        <v>145</v>
      </c>
      <c r="C8" s="130">
        <v>469</v>
      </c>
      <c r="D8" s="98">
        <v>29</v>
      </c>
      <c r="E8" s="98">
        <v>15</v>
      </c>
      <c r="F8" s="98">
        <v>21</v>
      </c>
      <c r="G8" s="98">
        <v>15</v>
      </c>
      <c r="H8" s="98">
        <v>14</v>
      </c>
      <c r="I8" s="98">
        <v>10</v>
      </c>
      <c r="J8" s="98">
        <v>9</v>
      </c>
      <c r="K8" s="98">
        <v>4</v>
      </c>
      <c r="L8" s="98">
        <v>4</v>
      </c>
      <c r="M8" s="98">
        <v>7</v>
      </c>
      <c r="N8" s="98">
        <v>6</v>
      </c>
      <c r="O8" s="98">
        <v>3</v>
      </c>
      <c r="P8" s="98">
        <v>3</v>
      </c>
      <c r="Q8" s="28">
        <v>0</v>
      </c>
      <c r="R8" s="28">
        <v>140</v>
      </c>
    </row>
    <row r="9" spans="1:18" s="16" customFormat="1" ht="15" customHeight="1">
      <c r="A9" s="37" t="s">
        <v>80</v>
      </c>
      <c r="B9" s="37" t="s">
        <v>406</v>
      </c>
      <c r="C9" s="130">
        <v>373</v>
      </c>
      <c r="D9" s="98">
        <v>0</v>
      </c>
      <c r="E9" s="98">
        <v>0</v>
      </c>
      <c r="F9" s="98">
        <v>7</v>
      </c>
      <c r="G9" s="98">
        <v>3</v>
      </c>
      <c r="H9" s="98">
        <v>4</v>
      </c>
      <c r="I9" s="98">
        <v>1</v>
      </c>
      <c r="J9" s="98">
        <v>4</v>
      </c>
      <c r="K9" s="98">
        <v>3</v>
      </c>
      <c r="L9" s="98">
        <v>3</v>
      </c>
      <c r="M9" s="98">
        <v>4</v>
      </c>
      <c r="N9" s="98">
        <v>5</v>
      </c>
      <c r="O9" s="98">
        <v>1</v>
      </c>
      <c r="P9" s="98">
        <v>0</v>
      </c>
      <c r="Q9" s="28">
        <v>0</v>
      </c>
      <c r="R9" s="28">
        <v>35</v>
      </c>
    </row>
    <row r="10" spans="1:18" s="16" customFormat="1" ht="22.5" customHeight="1">
      <c r="A10" s="69" t="s">
        <v>464</v>
      </c>
      <c r="B10" s="37" t="s">
        <v>10</v>
      </c>
      <c r="C10" s="130">
        <v>375</v>
      </c>
      <c r="D10" s="98">
        <v>0</v>
      </c>
      <c r="E10" s="98">
        <v>16</v>
      </c>
      <c r="F10" s="98">
        <v>12</v>
      </c>
      <c r="G10" s="98">
        <v>16</v>
      </c>
      <c r="H10" s="98">
        <v>16</v>
      </c>
      <c r="I10" s="98">
        <v>12</v>
      </c>
      <c r="J10" s="98">
        <v>15</v>
      </c>
      <c r="K10" s="98">
        <v>16</v>
      </c>
      <c r="L10" s="98">
        <v>19</v>
      </c>
      <c r="M10" s="98">
        <v>5</v>
      </c>
      <c r="N10" s="98">
        <v>0</v>
      </c>
      <c r="O10" s="98">
        <v>0</v>
      </c>
      <c r="P10" s="98">
        <v>0</v>
      </c>
      <c r="Q10" s="28">
        <v>0</v>
      </c>
      <c r="R10" s="28">
        <v>127</v>
      </c>
    </row>
    <row r="11" spans="1:18" s="16" customFormat="1" ht="22.5" customHeight="1">
      <c r="A11" s="69" t="s">
        <v>81</v>
      </c>
      <c r="B11" s="37" t="s">
        <v>10</v>
      </c>
      <c r="C11" s="130">
        <v>450</v>
      </c>
      <c r="D11" s="98">
        <v>17</v>
      </c>
      <c r="E11" s="98">
        <v>11</v>
      </c>
      <c r="F11" s="98">
        <v>22</v>
      </c>
      <c r="G11" s="98">
        <v>26</v>
      </c>
      <c r="H11" s="98">
        <v>19</v>
      </c>
      <c r="I11" s="98">
        <v>25</v>
      </c>
      <c r="J11" s="98">
        <v>24</v>
      </c>
      <c r="K11" s="98">
        <v>37</v>
      </c>
      <c r="L11" s="98">
        <v>27</v>
      </c>
      <c r="M11" s="98">
        <v>26</v>
      </c>
      <c r="N11" s="98">
        <v>23</v>
      </c>
      <c r="O11" s="98">
        <v>16</v>
      </c>
      <c r="P11" s="98">
        <v>32</v>
      </c>
      <c r="Q11" s="28">
        <v>0</v>
      </c>
      <c r="R11" s="28">
        <v>305</v>
      </c>
    </row>
    <row r="12" spans="1:18" s="16" customFormat="1" ht="22.5" customHeight="1">
      <c r="A12" s="69" t="s">
        <v>529</v>
      </c>
      <c r="B12" s="37" t="s">
        <v>10</v>
      </c>
      <c r="C12" s="130">
        <v>501</v>
      </c>
      <c r="D12" s="98">
        <v>0</v>
      </c>
      <c r="E12" s="98">
        <v>2</v>
      </c>
      <c r="F12" s="98">
        <v>4</v>
      </c>
      <c r="G12" s="98">
        <v>4</v>
      </c>
      <c r="H12" s="98">
        <v>6</v>
      </c>
      <c r="I12" s="98">
        <v>1</v>
      </c>
      <c r="J12" s="98">
        <v>2</v>
      </c>
      <c r="K12" s="98">
        <v>0</v>
      </c>
      <c r="L12" s="98">
        <v>0</v>
      </c>
      <c r="M12" s="98">
        <v>0</v>
      </c>
      <c r="N12" s="98">
        <v>0</v>
      </c>
      <c r="O12" s="98">
        <v>0</v>
      </c>
      <c r="P12" s="98">
        <v>0</v>
      </c>
      <c r="Q12" s="28">
        <v>0</v>
      </c>
      <c r="R12" s="28">
        <v>19</v>
      </c>
    </row>
    <row r="13" spans="1:18" s="16" customFormat="1" ht="15" customHeight="1">
      <c r="A13" s="10" t="s">
        <v>546</v>
      </c>
      <c r="B13" s="37"/>
      <c r="C13" s="13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</row>
    <row r="14" spans="1:18" s="16" customFormat="1" ht="22.5" customHeight="1">
      <c r="A14" s="69" t="s">
        <v>465</v>
      </c>
      <c r="B14" s="37" t="s">
        <v>86</v>
      </c>
      <c r="C14" s="130">
        <v>376</v>
      </c>
      <c r="D14" s="98">
        <v>13</v>
      </c>
      <c r="E14" s="98">
        <v>12</v>
      </c>
      <c r="F14" s="98">
        <v>7</v>
      </c>
      <c r="G14" s="98">
        <v>7</v>
      </c>
      <c r="H14" s="98">
        <v>9</v>
      </c>
      <c r="I14" s="98">
        <v>10</v>
      </c>
      <c r="J14" s="98">
        <v>16</v>
      </c>
      <c r="K14" s="98">
        <v>14</v>
      </c>
      <c r="L14" s="98">
        <v>11</v>
      </c>
      <c r="M14" s="98">
        <v>17</v>
      </c>
      <c r="N14" s="98">
        <v>13</v>
      </c>
      <c r="O14" s="98">
        <v>14</v>
      </c>
      <c r="P14" s="98">
        <v>10</v>
      </c>
      <c r="Q14" s="28">
        <v>0</v>
      </c>
      <c r="R14" s="28">
        <v>153</v>
      </c>
    </row>
    <row r="15" spans="1:18" s="16" customFormat="1" ht="22.5" customHeight="1">
      <c r="A15" s="69" t="s">
        <v>84</v>
      </c>
      <c r="B15" s="37" t="s">
        <v>85</v>
      </c>
      <c r="C15" s="130" t="s">
        <v>415</v>
      </c>
      <c r="D15" s="98">
        <v>18</v>
      </c>
      <c r="E15" s="98">
        <v>24</v>
      </c>
      <c r="F15" s="98">
        <v>19</v>
      </c>
      <c r="G15" s="98">
        <v>24</v>
      </c>
      <c r="H15" s="98">
        <v>22</v>
      </c>
      <c r="I15" s="98">
        <v>31</v>
      </c>
      <c r="J15" s="98">
        <v>25</v>
      </c>
      <c r="K15" s="98">
        <v>27</v>
      </c>
      <c r="L15" s="98">
        <v>16</v>
      </c>
      <c r="M15" s="98">
        <v>16</v>
      </c>
      <c r="N15" s="98">
        <v>25</v>
      </c>
      <c r="O15" s="98">
        <v>13</v>
      </c>
      <c r="P15" s="98">
        <v>42</v>
      </c>
      <c r="Q15" s="28">
        <v>0</v>
      </c>
      <c r="R15" s="28">
        <v>302</v>
      </c>
    </row>
    <row r="16" spans="1:18" s="16" customFormat="1" ht="21" customHeight="1">
      <c r="A16" s="69" t="s">
        <v>123</v>
      </c>
      <c r="B16" s="37" t="s">
        <v>116</v>
      </c>
      <c r="C16" s="130" t="s">
        <v>414</v>
      </c>
      <c r="D16" s="98">
        <v>35</v>
      </c>
      <c r="E16" s="98">
        <v>43</v>
      </c>
      <c r="F16" s="98">
        <v>29</v>
      </c>
      <c r="G16" s="98">
        <v>37</v>
      </c>
      <c r="H16" s="98">
        <v>35</v>
      </c>
      <c r="I16" s="98">
        <v>35</v>
      </c>
      <c r="J16" s="98">
        <v>43</v>
      </c>
      <c r="K16" s="98">
        <v>38</v>
      </c>
      <c r="L16" s="98">
        <v>38</v>
      </c>
      <c r="M16" s="98">
        <v>35</v>
      </c>
      <c r="N16" s="98">
        <v>33</v>
      </c>
      <c r="O16" s="98">
        <v>43</v>
      </c>
      <c r="P16" s="98">
        <v>42</v>
      </c>
      <c r="Q16" s="28">
        <v>66</v>
      </c>
      <c r="R16" s="28">
        <v>552</v>
      </c>
    </row>
    <row r="17" spans="1:18" s="16" customFormat="1" ht="15" customHeight="1">
      <c r="A17" s="10" t="s">
        <v>547</v>
      </c>
      <c r="B17" s="37"/>
      <c r="C17" s="13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</row>
    <row r="18" spans="1:18" s="16" customFormat="1" ht="22.5" customHeight="1">
      <c r="A18" s="69" t="s">
        <v>413</v>
      </c>
      <c r="B18" s="37" t="s">
        <v>10</v>
      </c>
      <c r="C18" s="130">
        <v>374</v>
      </c>
      <c r="D18" s="98">
        <v>0</v>
      </c>
      <c r="E18" s="98">
        <v>0</v>
      </c>
      <c r="F18" s="98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8">
        <v>0</v>
      </c>
      <c r="N18" s="98">
        <v>26</v>
      </c>
      <c r="O18" s="98">
        <v>39</v>
      </c>
      <c r="P18" s="98">
        <v>57</v>
      </c>
      <c r="Q18" s="28">
        <v>24</v>
      </c>
      <c r="R18" s="28">
        <v>146</v>
      </c>
    </row>
    <row r="19" spans="1:18" s="29" customFormat="1" ht="15" customHeight="1">
      <c r="A19" s="13" t="s">
        <v>88</v>
      </c>
      <c r="B19" s="8"/>
      <c r="C19" s="127"/>
      <c r="D19" s="41">
        <f>D7+D8+D9+D10+D11+D12+D14+D15+D16+D18</f>
        <v>125</v>
      </c>
      <c r="E19" s="41">
        <f aca="true" t="shared" si="0" ref="E19:R19">E7+E8+E9+E10+E11+E12+E14+E15+E16+E18</f>
        <v>134</v>
      </c>
      <c r="F19" s="41">
        <f t="shared" si="0"/>
        <v>135</v>
      </c>
      <c r="G19" s="41">
        <f t="shared" si="0"/>
        <v>146</v>
      </c>
      <c r="H19" s="41">
        <f t="shared" si="0"/>
        <v>139</v>
      </c>
      <c r="I19" s="41">
        <f t="shared" si="0"/>
        <v>136</v>
      </c>
      <c r="J19" s="41">
        <f t="shared" si="0"/>
        <v>155</v>
      </c>
      <c r="K19" s="41">
        <f t="shared" si="0"/>
        <v>148</v>
      </c>
      <c r="L19" s="41">
        <f t="shared" si="0"/>
        <v>127</v>
      </c>
      <c r="M19" s="41">
        <f t="shared" si="0"/>
        <v>122</v>
      </c>
      <c r="N19" s="41">
        <f t="shared" si="0"/>
        <v>140</v>
      </c>
      <c r="O19" s="41">
        <f t="shared" si="0"/>
        <v>138</v>
      </c>
      <c r="P19" s="41">
        <f t="shared" si="0"/>
        <v>194</v>
      </c>
      <c r="Q19" s="41">
        <f t="shared" si="0"/>
        <v>90</v>
      </c>
      <c r="R19" s="41">
        <f t="shared" si="0"/>
        <v>1929</v>
      </c>
    </row>
    <row r="25" spans="1:18" ht="11.25">
      <c r="A25" s="39"/>
      <c r="B25" s="39"/>
      <c r="D25" s="39"/>
      <c r="E25" s="39"/>
      <c r="F25" s="39"/>
      <c r="G25" s="39"/>
      <c r="H25" s="39"/>
      <c r="I25" s="39"/>
      <c r="J25" s="39"/>
      <c r="K25" s="39"/>
      <c r="M25" s="39"/>
      <c r="N25" s="39"/>
      <c r="O25" s="39"/>
      <c r="P25" s="39"/>
      <c r="Q25" s="39"/>
      <c r="R25" s="39"/>
    </row>
    <row r="26" spans="1:18" ht="11.25">
      <c r="A26" s="39"/>
      <c r="B26" s="39"/>
      <c r="D26" s="39"/>
      <c r="E26" s="39"/>
      <c r="F26" s="39"/>
      <c r="G26" s="39"/>
      <c r="H26" s="39"/>
      <c r="I26" s="39"/>
      <c r="J26" s="39"/>
      <c r="K26" s="39"/>
      <c r="M26" s="39"/>
      <c r="N26" s="39"/>
      <c r="O26" s="39"/>
      <c r="P26" s="39"/>
      <c r="Q26" s="39"/>
      <c r="R26" s="39"/>
    </row>
    <row r="27" spans="1:18" ht="11.25">
      <c r="A27" s="39"/>
      <c r="B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</row>
    <row r="28" spans="1:18" ht="11.25">
      <c r="A28" s="39"/>
      <c r="B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</row>
    <row r="29" spans="1:18" ht="11.25">
      <c r="A29" s="39"/>
      <c r="B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</row>
    <row r="30" spans="1:18" ht="11.25">
      <c r="A30" s="39"/>
      <c r="B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</row>
    <row r="31" spans="1:18" ht="11.25">
      <c r="A31" s="39"/>
      <c r="B31" s="39"/>
      <c r="D31" s="39"/>
      <c r="E31" s="39"/>
      <c r="F31" s="39"/>
      <c r="G31" s="39"/>
      <c r="H31" s="39"/>
      <c r="I31" s="39"/>
      <c r="J31" s="39"/>
      <c r="K31" s="39"/>
      <c r="M31" s="39"/>
      <c r="N31" s="39"/>
      <c r="O31" s="39"/>
      <c r="P31" s="39"/>
      <c r="Q31" s="39"/>
      <c r="R31" s="39"/>
    </row>
    <row r="32" spans="1:18" ht="11.25">
      <c r="A32" s="39"/>
      <c r="B32" s="39"/>
      <c r="D32" s="39"/>
      <c r="E32" s="39"/>
      <c r="F32" s="39"/>
      <c r="G32" s="39"/>
      <c r="H32" s="39"/>
      <c r="I32" s="39"/>
      <c r="J32" s="39"/>
      <c r="K32" s="39"/>
      <c r="M32" s="39"/>
      <c r="N32" s="39"/>
      <c r="O32" s="39"/>
      <c r="P32" s="39"/>
      <c r="Q32" s="39"/>
      <c r="R32" s="39"/>
    </row>
    <row r="33" spans="1:18" ht="11.25">
      <c r="A33" s="39"/>
      <c r="B33" s="39"/>
      <c r="D33" s="39"/>
      <c r="E33" s="39"/>
      <c r="F33" s="39"/>
      <c r="G33" s="39"/>
      <c r="H33" s="39"/>
      <c r="I33" s="39"/>
      <c r="J33" s="39"/>
      <c r="K33" s="39"/>
      <c r="M33" s="39"/>
      <c r="N33" s="39"/>
      <c r="O33" s="39"/>
      <c r="P33" s="39"/>
      <c r="Q33" s="39"/>
      <c r="R33" s="39"/>
    </row>
    <row r="34" spans="1:18" ht="11.25">
      <c r="A34" s="39"/>
      <c r="B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</row>
    <row r="35" spans="12:17" ht="11.25">
      <c r="L35" s="39"/>
      <c r="Q35" s="39"/>
    </row>
    <row r="36" spans="12:17" ht="11.25">
      <c r="L36" s="39"/>
      <c r="Q36" s="39"/>
    </row>
    <row r="37" ht="11.25">
      <c r="L37" s="39"/>
    </row>
  </sheetData>
  <sheetProtection/>
  <mergeCells count="1">
    <mergeCell ref="A1:R1"/>
  </mergeCells>
  <printOptions/>
  <pageMargins left="0.75" right="0.75" top="1" bottom="1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Dept's Education and YSPE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2019-20 enrolment 4</dc:title>
  <dc:subject/>
  <dc:creator>ceciliaconverse</dc:creator>
  <cp:keywords/>
  <dc:description/>
  <cp:lastModifiedBy>Converse, Cecilia</cp:lastModifiedBy>
  <cp:lastPrinted>2020-08-10T18:12:58Z</cp:lastPrinted>
  <dcterms:created xsi:type="dcterms:W3CDTF">2006-02-23T16:33:29Z</dcterms:created>
  <dcterms:modified xsi:type="dcterms:W3CDTF">2022-02-04T12:00:05Z</dcterms:modified>
  <cp:category/>
  <cp:version/>
  <cp:contentType/>
  <cp:contentStatus/>
</cp:coreProperties>
</file>