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TJH\Shared\ER\RESEARCH\Education Statistics\2023-24\Current Web Publications\"/>
    </mc:Choice>
  </mc:AlternateContent>
  <xr:revisionPtr revIDLastSave="0" documentId="13_ncr:1_{8AF13E98-11E3-4B1C-B078-13D4A1294877}" xr6:coauthVersionLast="47" xr6:coauthVersionMax="47" xr10:uidLastSave="{00000000-0000-0000-0000-000000000000}"/>
  <bookViews>
    <workbookView xWindow="-120" yWindow="-120" windowWidth="21840" windowHeight="13020" firstSheet="2" activeTab="4" xr2:uid="{00000000-000D-0000-FFFF-FFFF00000000}"/>
  </bookViews>
  <sheets>
    <sheet name="Table8 Enrolment by Year_Grade" sheetId="1" r:id="rId1"/>
    <sheet name="Table9 Enrolment by Year_Age" sheetId="2" r:id="rId2"/>
    <sheet name="Table10 Enrolment % Change" sheetId="3" r:id="rId3"/>
    <sheet name="Table11 Enrol by District_Grade" sheetId="5" r:id="rId4"/>
    <sheet name="Table12 Enrol by Gender_Grade" sheetId="10" r:id="rId5"/>
  </sheets>
  <definedNames>
    <definedName name="_xlnm.Print_Area" localSheetId="2">'Table10 Enrolment % Change'!$A$1:$M$16</definedName>
    <definedName name="_xlnm.Print_Area" localSheetId="3">'Table11 Enrol by District_Grade'!$A$1:$Q$15</definedName>
    <definedName name="_xlnm.Print_Area" localSheetId="4">'Table12 Enrol by Gender_Grade'!$A$1:$Q$61</definedName>
    <definedName name="_xlnm.Print_Area" localSheetId="0">'Table8 Enrolment by Year_Grade'!$A$1:$R$72</definedName>
    <definedName name="_xlnm.Print_Area" localSheetId="1">'Table9 Enrolment by Year_Age'!$A$1:$R$65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5" l="1"/>
  <c r="R63" i="2"/>
  <c r="R39" i="2"/>
  <c r="C14" i="3"/>
  <c r="G14" i="3" s="1"/>
  <c r="H14" i="3" s="1"/>
  <c r="D14" i="3"/>
  <c r="E14" i="3" s="1"/>
  <c r="J8" i="3"/>
  <c r="K8" i="3" s="1"/>
  <c r="J9" i="3"/>
  <c r="K9" i="3" s="1"/>
  <c r="J10" i="3"/>
  <c r="K10" i="3" s="1"/>
  <c r="J11" i="3"/>
  <c r="K11" i="3"/>
  <c r="J12" i="3"/>
  <c r="K12" i="3" s="1"/>
  <c r="D9" i="3"/>
  <c r="E9" i="3" s="1"/>
  <c r="D10" i="3"/>
  <c r="E10" i="3"/>
  <c r="D11" i="3"/>
  <c r="E11" i="3" s="1"/>
  <c r="D12" i="3"/>
  <c r="E12" i="3"/>
  <c r="G11" i="3"/>
  <c r="H11" i="3" s="1"/>
  <c r="G9" i="3"/>
  <c r="H9" i="3"/>
  <c r="G10" i="3"/>
  <c r="H10" i="3" s="1"/>
  <c r="G12" i="3"/>
  <c r="H12" i="3"/>
  <c r="D8" i="3"/>
  <c r="E8" i="3" s="1"/>
  <c r="G8" i="3"/>
  <c r="H8" i="3" s="1"/>
  <c r="L12" i="5" l="1"/>
  <c r="K12" i="5"/>
  <c r="J12" i="5"/>
  <c r="F12" i="5"/>
  <c r="I12" i="5"/>
  <c r="H12" i="5"/>
  <c r="G12" i="5"/>
  <c r="E12" i="5"/>
  <c r="D12" i="5"/>
  <c r="O12" i="5"/>
  <c r="C12" i="5"/>
  <c r="N12" i="5"/>
  <c r="M12" i="5"/>
  <c r="J14" i="3"/>
  <c r="K14" i="3" s="1"/>
  <c r="P12" i="5" l="1"/>
</calcChain>
</file>

<file path=xl/sharedStrings.xml><?xml version="1.0" encoding="utf-8"?>
<sst xmlns="http://schemas.openxmlformats.org/spreadsheetml/2006/main" count="299" uniqueCount="95">
  <si>
    <t>Year</t>
  </si>
  <si>
    <t>K</t>
  </si>
  <si>
    <t>4th</t>
  </si>
  <si>
    <t>Total</t>
  </si>
  <si>
    <t>1974-75</t>
  </si>
  <si>
    <t>1975-76</t>
  </si>
  <si>
    <t>1976-77</t>
  </si>
  <si>
    <t>1977-78</t>
  </si>
  <si>
    <t>1978-79</t>
  </si>
  <si>
    <t>1979-80</t>
  </si>
  <si>
    <t>1980-81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</si>
  <si>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</si>
  <si>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</si>
  <si>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</si>
  <si>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</si>
  <si>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</si>
  <si>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</si>
  <si>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</si>
  <si>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</si>
  <si>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</si>
  <si>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</si>
  <si>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</si>
  <si>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</si>
  <si>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</si>
  <si>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</si>
  <si>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</si>
  <si>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</si>
  <si>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</si>
  <si>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</si>
  <si>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-</t>
  </si>
  <si>
    <t>1999-00</t>
  </si>
  <si>
    <t>2000-01</t>
  </si>
  <si>
    <t>2001-02</t>
  </si>
  <si>
    <t>2002-03</t>
  </si>
  <si>
    <t>2003-04</t>
  </si>
  <si>
    <t>2004-05</t>
  </si>
  <si>
    <t>2005-06</t>
  </si>
  <si>
    <t>20+</t>
  </si>
  <si>
    <t>Actual</t>
  </si>
  <si>
    <t>%</t>
  </si>
  <si>
    <t xml:space="preserve">4th </t>
  </si>
  <si>
    <t>M</t>
  </si>
  <si>
    <t>F</t>
  </si>
  <si>
    <t>T</t>
  </si>
  <si>
    <t xml:space="preserve">   Students receiving special education services and not instructed in regular classrooms (see tables 24-27 for the total number of students receiving special education</t>
  </si>
  <si>
    <t xml:space="preserve">   services).  Since 1998-99 all students receiving special education services have been reported in their age appropriate grade or the highest grade in the school.</t>
  </si>
  <si>
    <t xml:space="preserve">Spec. </t>
  </si>
  <si>
    <t>Conseil scolaire</t>
  </si>
  <si>
    <t xml:space="preserve">Change from the </t>
  </si>
  <si>
    <t xml:space="preserve">Previous Year </t>
  </si>
  <si>
    <t xml:space="preserve">Conseil scolaire  </t>
  </si>
  <si>
    <t>2006-07</t>
  </si>
  <si>
    <t>2007-08</t>
  </si>
  <si>
    <t>2008-09</t>
  </si>
  <si>
    <t xml:space="preserve">francophone </t>
  </si>
  <si>
    <t>2009-10</t>
  </si>
  <si>
    <t>2010-11</t>
  </si>
  <si>
    <t>2011-12</t>
  </si>
  <si>
    <t>2012-13</t>
  </si>
  <si>
    <t>2013-14</t>
  </si>
  <si>
    <t>NLESD-Labrador</t>
  </si>
  <si>
    <t>NLESD-Western</t>
  </si>
  <si>
    <t>NLESD-Central</t>
  </si>
  <si>
    <t>2014-15</t>
  </si>
  <si>
    <t>2015-16</t>
  </si>
  <si>
    <t>District-Region</t>
  </si>
  <si>
    <t>2016-17</t>
  </si>
  <si>
    <t>2017-18</t>
  </si>
  <si>
    <t>2018-19</t>
  </si>
  <si>
    <t>2019-20</t>
  </si>
  <si>
    <t>2020-21</t>
  </si>
  <si>
    <t>NLESD-Avalon</t>
  </si>
  <si>
    <t>Table 10.  Enrolment by District-Region, Showing Actual and Percentage Change from the</t>
  </si>
  <si>
    <t>2021-22</t>
  </si>
  <si>
    <t>2022-23</t>
  </si>
  <si>
    <t>2023-24</t>
  </si>
  <si>
    <t>Table 8.  Enrolment by Grade, 1974-75 to 2023-24</t>
  </si>
  <si>
    <t>Previous Year, 2020-21 to 2023-24</t>
  </si>
  <si>
    <t>Table 11.  Enrolment by District-Region by Grade, 2023-24</t>
  </si>
  <si>
    <t>Table 12.  Enrolment by Gender and Grade, 2012-13 to 2023-24</t>
  </si>
  <si>
    <r>
      <t>U</t>
    </r>
    <r>
      <rPr>
        <b/>
        <vertAlign val="superscript"/>
        <sz val="8"/>
        <rFont val="Times New Roman"/>
        <family val="1"/>
      </rPr>
      <t>2</t>
    </r>
  </si>
  <si>
    <r>
      <rPr>
        <b/>
        <vertAlign val="superscript"/>
        <sz val="8"/>
        <rFont val="Times New Roman"/>
        <family val="1"/>
      </rPr>
      <t>1</t>
    </r>
    <r>
      <rPr>
        <b/>
        <vertAlign val="superscript"/>
        <sz val="7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</si>
  <si>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r>
      <rPr>
        <b/>
        <vertAlign val="superscript"/>
        <sz val="8"/>
        <rFont val="Times New Roman"/>
        <family val="1"/>
      </rPr>
      <t>2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unspecified.</t>
    </r>
  </si>
  <si>
    <r>
      <t>X</t>
    </r>
    <r>
      <rPr>
        <b/>
        <vertAlign val="superscript"/>
        <sz val="8"/>
        <rFont val="Times New Roman"/>
        <family val="1"/>
      </rPr>
      <t>3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</si>
  <si>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who previously attended Senior High School for at least three years.</t>
    </r>
  </si>
  <si>
    <r>
      <rPr>
        <b/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Reflects policy changes in special education, 1989-90 to 1997-98</t>
    </r>
    <r>
      <rPr>
        <vertAlign val="superscript"/>
        <sz val="8"/>
        <rFont val="Times New Roman"/>
        <family val="1"/>
      </rPr>
      <t>.</t>
    </r>
  </si>
  <si>
    <r>
      <rPr>
        <b/>
        <vertAlign val="superscript"/>
        <sz val="8"/>
        <rFont val="Times New Roman"/>
        <family val="1"/>
      </rPr>
      <t>3</t>
    </r>
    <r>
      <rPr>
        <b/>
        <sz val="8"/>
        <rFont val="Times New Roman"/>
        <family val="1"/>
      </rPr>
      <t xml:space="preserve"> </t>
    </r>
    <r>
      <rPr>
        <sz val="8"/>
        <rFont val="Times New Roman"/>
        <family val="1"/>
      </rPr>
      <t>Commercial program.  This program was phased out in 1983-84.</t>
    </r>
  </si>
  <si>
    <r>
      <t>Year</t>
    </r>
    <r>
      <rPr>
        <b/>
        <vertAlign val="superscript"/>
        <sz val="8"/>
        <rFont val="Times New Roman"/>
        <family val="1"/>
      </rPr>
      <t>1</t>
    </r>
  </si>
  <si>
    <r>
      <t>Ed.</t>
    </r>
    <r>
      <rPr>
        <b/>
        <vertAlign val="superscript"/>
        <sz val="8"/>
        <rFont val="Times New Roman"/>
        <family val="1"/>
      </rPr>
      <t>2</t>
    </r>
  </si>
  <si>
    <r>
      <t>Comm</t>
    </r>
    <r>
      <rPr>
        <b/>
        <vertAlign val="superscript"/>
        <sz val="8"/>
        <rFont val="Times New Roman"/>
        <family val="1"/>
      </rPr>
      <t>3</t>
    </r>
  </si>
  <si>
    <r>
      <t>District-Region</t>
    </r>
    <r>
      <rPr>
        <b/>
        <vertAlign val="superscript"/>
        <sz val="8"/>
        <rFont val="Times New Roman"/>
        <family val="1"/>
      </rPr>
      <t>1</t>
    </r>
  </si>
  <si>
    <r>
      <rPr>
        <b/>
        <vertAlign val="superscript"/>
        <sz val="8"/>
        <rFont val="Times New Roman"/>
        <family val="1"/>
      </rPr>
      <t>1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The regions have been redefined and updated for 2013-14 and onwards to reflect the changes in the regions as of September 2016 for comparative purposes.</t>
    </r>
  </si>
  <si>
    <t>Table 9.  Enrolment by Age, 1974-75 to 2023-24</t>
  </si>
  <si>
    <t>U</t>
  </si>
  <si>
    <r>
      <rPr>
        <b/>
        <vertAlign val="superscript"/>
        <sz val="8"/>
        <rFont val="Times New Roman"/>
        <family val="1"/>
      </rPr>
      <t>3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Students with gender specified as non-binary.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</si>
</sst>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##0"/>
  </numFmts>
  <fonts count="20" x14ac:knownFonts="1">
    <font>
      <sz val="8"/>
      <name val="Arial"/>
    </font>
    <font>
      <sz val="8"/>
      <name val="Arial"/>
    </font>
    <font>
      <sz val="7"/>
      <name val="Arial"/>
      <family val="2"/>
    </font>
    <font>
      <vertAlign val="superscript"/>
      <sz val="7"/>
      <name val="Arial"/>
      <family val="2"/>
    </font>
    <font>
      <vertAlign val="superscript"/>
      <sz val="8"/>
      <name val="Arial"/>
      <family val="2"/>
    </font>
    <font>
      <vertAlign val="superscript"/>
      <sz val="7"/>
      <name val="Times New Roman"/>
      <family val="1"/>
    </font>
    <font>
      <sz val="7"/>
      <name val="Times New Roman"/>
      <family val="1"/>
    </font>
    <font>
      <sz val="10"/>
      <name val="Arial"/>
      <family val="2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7.5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vertAlign val="superscript"/>
      <sz val="8"/>
      <name val="Times New Roman"/>
      <family val="1"/>
    </font>
    <font>
      <b/>
      <vertAlign val="superscript"/>
      <sz val="7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9">
    <xf numFmtId="0" fontId="0" fillId="0" borderId="0"/>
    <xf numFmtId="0" fontId="7" fillId="0" borderId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</cellStyleXfs>
  <cellXfs count="125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0" fontId="0" fillId="2" borderId="1" xfId="0" applyFill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vertical="center"/>
    </xf>
    <xf numFmtId="3" fontId="1" fillId="0" borderId="0" xfId="0" applyNumberFormat="1" applyFont="1"/>
    <xf numFmtId="1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right"/>
    </xf>
    <xf numFmtId="1" fontId="2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1"/>
    <xf numFmtId="0" fontId="7" fillId="0" borderId="0" xfId="0" applyFont="1"/>
    <xf numFmtId="0" fontId="7" fillId="0" borderId="0" xfId="3"/>
    <xf numFmtId="0" fontId="8" fillId="0" borderId="0" xfId="0" applyFont="1"/>
    <xf numFmtId="0" fontId="8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0" borderId="0" xfId="0" applyFont="1" applyAlignment="1">
      <alignment horizontal="center"/>
    </xf>
    <xf numFmtId="0" fontId="8" fillId="2" borderId="2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3" fontId="8" fillId="0" borderId="0" xfId="0" applyNumberFormat="1" applyFont="1"/>
    <xf numFmtId="164" fontId="8" fillId="0" borderId="0" xfId="2" applyNumberFormat="1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10" fillId="0" borderId="0" xfId="0" applyFont="1"/>
    <xf numFmtId="3" fontId="10" fillId="0" borderId="0" xfId="0" applyNumberFormat="1" applyFont="1"/>
    <xf numFmtId="3" fontId="10" fillId="0" borderId="0" xfId="0" applyNumberFormat="1" applyFont="1" applyAlignment="1">
      <alignment horizontal="right"/>
    </xf>
    <xf numFmtId="0" fontId="8" fillId="2" borderId="3" xfId="0" applyFont="1" applyFill="1" applyBorder="1" applyAlignment="1">
      <alignment vertical="center"/>
    </xf>
    <xf numFmtId="0" fontId="11" fillId="0" borderId="0" xfId="0" applyFont="1"/>
    <xf numFmtId="0" fontId="13" fillId="0" borderId="0" xfId="0" applyFont="1"/>
    <xf numFmtId="1" fontId="13" fillId="0" borderId="0" xfId="0" applyNumberFormat="1" applyFont="1" applyAlignment="1">
      <alignment horizontal="right"/>
    </xf>
    <xf numFmtId="0" fontId="1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164" fontId="8" fillId="0" borderId="0" xfId="2" applyNumberFormat="1" applyFont="1" applyAlignment="1">
      <alignment horizontal="center" vertical="center"/>
    </xf>
    <xf numFmtId="3" fontId="0" fillId="0" borderId="0" xfId="0" applyNumberFormat="1" applyAlignment="1">
      <alignment vertical="center"/>
    </xf>
    <xf numFmtId="1" fontId="8" fillId="0" borderId="0" xfId="2" applyNumberFormat="1" applyFont="1" applyAlignment="1">
      <alignment vertical="center"/>
    </xf>
    <xf numFmtId="1" fontId="8" fillId="0" borderId="0" xfId="2" applyNumberFormat="1" applyFont="1" applyAlignment="1"/>
    <xf numFmtId="3" fontId="8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0" fontId="0" fillId="0" borderId="1" xfId="0" applyBorder="1"/>
    <xf numFmtId="1" fontId="0" fillId="0" borderId="1" xfId="0" applyNumberFormat="1" applyBorder="1" applyAlignment="1">
      <alignment horizontal="right"/>
    </xf>
    <xf numFmtId="0" fontId="0" fillId="0" borderId="2" xfId="0" applyBorder="1"/>
    <xf numFmtId="0" fontId="8" fillId="2" borderId="2" xfId="0" applyFont="1" applyFill="1" applyBorder="1" applyAlignment="1">
      <alignment horizontal="right" vertical="center"/>
    </xf>
    <xf numFmtId="3" fontId="8" fillId="2" borderId="2" xfId="0" applyNumberFormat="1" applyFont="1" applyFill="1" applyBorder="1" applyAlignment="1">
      <alignment vertical="center"/>
    </xf>
    <xf numFmtId="3" fontId="8" fillId="2" borderId="2" xfId="0" applyNumberFormat="1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8" fillId="2" borderId="1" xfId="0" applyFont="1" applyFill="1" applyBorder="1" applyAlignment="1">
      <alignment horizontal="left" vertical="center"/>
    </xf>
    <xf numFmtId="0" fontId="0" fillId="3" borderId="0" xfId="0" applyFill="1"/>
    <xf numFmtId="0" fontId="0" fillId="3" borderId="0" xfId="0" applyFill="1" applyAlignment="1">
      <alignment vertical="center"/>
    </xf>
    <xf numFmtId="0" fontId="0" fillId="0" borderId="1" xfId="0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13" fillId="0" borderId="0" xfId="0" applyFont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0" fillId="2" borderId="1" xfId="0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3" fontId="0" fillId="0" borderId="0" xfId="0" applyNumberFormat="1" applyAlignment="1">
      <alignment horizontal="right"/>
    </xf>
    <xf numFmtId="3" fontId="1" fillId="0" borderId="0" xfId="0" applyNumberFormat="1" applyFont="1" applyAlignment="1">
      <alignment horizontal="center"/>
    </xf>
    <xf numFmtId="3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8" fillId="2" borderId="0" xfId="0" applyFont="1" applyFill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15" fillId="0" borderId="0" xfId="0" applyFont="1"/>
    <xf numFmtId="0" fontId="13" fillId="3" borderId="0" xfId="0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4" fillId="3" borderId="0" xfId="0" applyFont="1" applyFill="1"/>
    <xf numFmtId="3" fontId="8" fillId="3" borderId="0" xfId="0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3" fontId="8" fillId="3" borderId="0" xfId="0" applyNumberFormat="1" applyFont="1" applyFill="1"/>
    <xf numFmtId="0" fontId="8" fillId="3" borderId="0" xfId="0" applyFont="1" applyFill="1"/>
    <xf numFmtId="0" fontId="8" fillId="3" borderId="0" xfId="0" applyFont="1" applyFill="1" applyAlignment="1">
      <alignment horizontal="right" vertical="center"/>
    </xf>
    <xf numFmtId="3" fontId="8" fillId="3" borderId="0" xfId="0" applyNumberFormat="1" applyFont="1" applyFill="1" applyAlignment="1">
      <alignment horizontal="right"/>
    </xf>
    <xf numFmtId="3" fontId="0" fillId="3" borderId="0" xfId="0" applyNumberFormat="1" applyFill="1"/>
    <xf numFmtId="164" fontId="8" fillId="0" borderId="0" xfId="2" applyNumberFormat="1" applyFont="1" applyBorder="1" applyAlignment="1">
      <alignment horizontal="center"/>
    </xf>
    <xf numFmtId="166" fontId="0" fillId="0" borderId="0" xfId="0" applyNumberFormat="1"/>
    <xf numFmtId="0" fontId="11" fillId="3" borderId="0" xfId="0" applyFont="1" applyFill="1"/>
    <xf numFmtId="0" fontId="15" fillId="3" borderId="0" xfId="0" applyFont="1" applyFill="1"/>
    <xf numFmtId="0" fontId="13" fillId="3" borderId="0" xfId="0" applyFont="1" applyFill="1"/>
    <xf numFmtId="3" fontId="8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horizontal="center"/>
    </xf>
    <xf numFmtId="0" fontId="9" fillId="0" borderId="0" xfId="0" applyFont="1"/>
    <xf numFmtId="0" fontId="14" fillId="0" borderId="0" xfId="0" applyFont="1" applyAlignment="1">
      <alignment horizontal="right"/>
    </xf>
    <xf numFmtId="1" fontId="14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1" fontId="8" fillId="2" borderId="0" xfId="0" applyNumberFormat="1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0" fontId="8" fillId="3" borderId="0" xfId="0" applyFont="1" applyFill="1" applyAlignment="1">
      <alignment horizontal="left" vertical="center"/>
    </xf>
  </cellXfs>
  <cellStyles count="29">
    <cellStyle name="Normal" xfId="0" builtinId="0"/>
    <cellStyle name="Normal_50 year Enrolment by Grade" xfId="1" xr:uid="{00000000-0005-0000-0000-000001000000}"/>
    <cellStyle name="Percent" xfId="2" builtinId="5"/>
    <cellStyle name="Percent_50 Year Enrolment by Age" xfId="3" xr:uid="{00000000-0005-0000-0000-000003000000}"/>
    <cellStyle name="style1642185808580" xfId="4" xr:uid="{00000000-0005-0000-0000-000004000000}"/>
    <cellStyle name="style1642185808697" xfId="5" xr:uid="{00000000-0005-0000-0000-000005000000}"/>
    <cellStyle name="style1642185808783" xfId="6" xr:uid="{00000000-0005-0000-0000-000006000000}"/>
    <cellStyle name="style1642185808883" xfId="7" xr:uid="{00000000-0005-0000-0000-000007000000}"/>
    <cellStyle name="style1642185808980" xfId="8" xr:uid="{00000000-0005-0000-0000-000008000000}"/>
    <cellStyle name="style1642185809074" xfId="9" xr:uid="{00000000-0005-0000-0000-000009000000}"/>
    <cellStyle name="style1642185809189" xfId="10" xr:uid="{00000000-0005-0000-0000-00000A000000}"/>
    <cellStyle name="style1642185809285" xfId="11" xr:uid="{00000000-0005-0000-0000-00000B000000}"/>
    <cellStyle name="style1642185809373" xfId="12" xr:uid="{00000000-0005-0000-0000-00000C000000}"/>
    <cellStyle name="style1642185809463" xfId="13" xr:uid="{00000000-0005-0000-0000-00000D000000}"/>
    <cellStyle name="style1642185809547" xfId="14" xr:uid="{00000000-0005-0000-0000-00000E000000}"/>
    <cellStyle name="style1642185809651" xfId="15" xr:uid="{00000000-0005-0000-0000-00000F000000}"/>
    <cellStyle name="style1642185809739" xfId="16" xr:uid="{00000000-0005-0000-0000-000010000000}"/>
    <cellStyle name="style1642185809836" xfId="17" xr:uid="{00000000-0005-0000-0000-000011000000}"/>
    <cellStyle name="style1642185809925" xfId="18" xr:uid="{00000000-0005-0000-0000-000012000000}"/>
    <cellStyle name="style1642185810012" xfId="19" xr:uid="{00000000-0005-0000-0000-000013000000}"/>
    <cellStyle name="style1642185810088" xfId="20" xr:uid="{00000000-0005-0000-0000-000014000000}"/>
    <cellStyle name="style1642185810165" xfId="21" xr:uid="{00000000-0005-0000-0000-000015000000}"/>
    <cellStyle name="style1642185810248" xfId="22" xr:uid="{00000000-0005-0000-0000-000016000000}"/>
    <cellStyle name="style1642185810326" xfId="23" xr:uid="{00000000-0005-0000-0000-000017000000}"/>
    <cellStyle name="style1642185810403" xfId="24" xr:uid="{00000000-0005-0000-0000-000018000000}"/>
    <cellStyle name="style1642185810483" xfId="25" xr:uid="{00000000-0005-0000-0000-000019000000}"/>
    <cellStyle name="style1642185810563" xfId="26" xr:uid="{00000000-0005-0000-0000-00001A000000}"/>
    <cellStyle name="style1642185810641" xfId="27" xr:uid="{00000000-0005-0000-0000-00001B000000}"/>
    <cellStyle name="style1642185810721" xfId="28" xr:uid="{00000000-0005-0000-0000-00001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010205"/>
      <rgbColor rgb="00152935"/>
      <rgbColor rgb="00264A60"/>
      <rgbColor rgb="00E0E0E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78"/>
  <sheetViews>
    <sheetView showGridLines="0" topLeftCell="A34" zoomScaleNormal="100" workbookViewId="0">
      <selection activeCell="B60" sqref="B60:R63"/>
    </sheetView>
  </sheetViews>
  <sheetFormatPr defaultRowHeight="11.25" x14ac:dyDescent="0.2"/>
  <cols>
    <col min="1" max="1" width="7.5" customWidth="1"/>
    <col min="2" max="2" width="6.5" customWidth="1"/>
    <col min="3" max="7" width="6.5" bestFit="1" customWidth="1"/>
    <col min="8" max="8" width="6.6640625" customWidth="1"/>
    <col min="9" max="9" width="7.1640625" customWidth="1"/>
    <col min="10" max="10" width="6.6640625" customWidth="1"/>
    <col min="11" max="11" width="7" customWidth="1"/>
    <col min="12" max="12" width="6.6640625" customWidth="1"/>
    <col min="13" max="13" width="6.33203125" customWidth="1"/>
    <col min="14" max="14" width="5.5" customWidth="1"/>
    <col min="15" max="15" width="5.5" style="72" customWidth="1"/>
    <col min="16" max="16" width="6.33203125" style="72" customWidth="1"/>
    <col min="17" max="17" width="6.1640625" style="2" customWidth="1"/>
    <col min="18" max="18" width="7.5" style="9" bestFit="1" customWidth="1"/>
    <col min="19" max="64" width="9.33203125" customWidth="1"/>
  </cols>
  <sheetData>
    <row r="1" spans="1:64" s="33" customFormat="1" ht="15" customHeight="1" x14ac:dyDescent="0.25">
      <c r="A1" s="99" t="s">
        <v>76</v>
      </c>
      <c r="B1" s="99"/>
      <c r="C1" s="99"/>
      <c r="D1" s="99"/>
      <c r="E1" s="99"/>
      <c r="F1" s="99"/>
      <c r="G1" s="99"/>
      <c r="H1" s="100"/>
      <c r="I1" s="101"/>
      <c r="O1" s="70"/>
      <c r="P1" s="70"/>
      <c r="Q1" s="35"/>
      <c r="R1" s="34"/>
    </row>
    <row r="2" spans="1:64" s="50" customFormat="1" ht="11.25" customHeight="1" x14ac:dyDescent="0.2">
      <c r="O2" s="71"/>
      <c r="P2" s="71"/>
      <c r="Q2" s="63"/>
      <c r="R2" s="51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</row>
    <row r="3" spans="1:64" ht="13.15" customHeight="1" x14ac:dyDescent="0.2">
      <c r="A3" s="113" t="s">
        <v>0</v>
      </c>
      <c r="B3" s="111" t="s">
        <v>1</v>
      </c>
      <c r="C3" s="111">
        <v>1</v>
      </c>
      <c r="D3" s="111">
        <v>2</v>
      </c>
      <c r="E3" s="111">
        <v>3</v>
      </c>
      <c r="F3" s="111">
        <v>4</v>
      </c>
      <c r="G3" s="111">
        <v>5</v>
      </c>
      <c r="H3" s="111">
        <v>6</v>
      </c>
      <c r="I3" s="111">
        <v>7</v>
      </c>
      <c r="J3" s="111">
        <v>8</v>
      </c>
      <c r="K3" s="111">
        <v>9</v>
      </c>
      <c r="L3" s="111">
        <v>10</v>
      </c>
      <c r="M3" s="111">
        <v>11</v>
      </c>
      <c r="N3" s="111">
        <v>12</v>
      </c>
      <c r="O3" s="53" t="s">
        <v>2</v>
      </c>
      <c r="P3" s="82" t="s">
        <v>46</v>
      </c>
      <c r="Q3" s="111" t="s">
        <v>89</v>
      </c>
      <c r="R3" s="116" t="s">
        <v>3</v>
      </c>
    </row>
    <row r="4" spans="1:64" ht="13.15" customHeight="1" x14ac:dyDescent="0.2">
      <c r="A4" s="114"/>
      <c r="B4" s="115"/>
      <c r="C4" s="115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21" t="s">
        <v>87</v>
      </c>
      <c r="P4" s="21" t="s">
        <v>88</v>
      </c>
      <c r="Q4" s="112"/>
      <c r="R4" s="117"/>
    </row>
    <row r="5" spans="1:64" ht="5.0999999999999996" customHeight="1" x14ac:dyDescent="0.2">
      <c r="O5" s="2"/>
    </row>
    <row r="6" spans="1:64" ht="12" customHeight="1" x14ac:dyDescent="0.2">
      <c r="A6" s="18" t="s">
        <v>4</v>
      </c>
      <c r="B6" s="25">
        <v>12512</v>
      </c>
      <c r="C6" s="25">
        <v>12855</v>
      </c>
      <c r="D6" s="25">
        <v>13025</v>
      </c>
      <c r="E6" s="25">
        <v>13668</v>
      </c>
      <c r="F6" s="25">
        <v>13911</v>
      </c>
      <c r="G6" s="25">
        <v>13916</v>
      </c>
      <c r="H6" s="25">
        <v>13683</v>
      </c>
      <c r="I6" s="25">
        <v>14342</v>
      </c>
      <c r="J6" s="25">
        <v>13212</v>
      </c>
      <c r="K6" s="25">
        <v>12347</v>
      </c>
      <c r="L6" s="25">
        <v>10382</v>
      </c>
      <c r="M6" s="25">
        <v>8661</v>
      </c>
      <c r="N6" s="25">
        <v>86</v>
      </c>
      <c r="O6" s="49" t="s">
        <v>29</v>
      </c>
      <c r="P6" s="27">
        <v>5242</v>
      </c>
      <c r="Q6" s="49">
        <v>172</v>
      </c>
      <c r="R6" s="27">
        <v>158014</v>
      </c>
    </row>
    <row r="7" spans="1:64" ht="9.75" customHeight="1" x14ac:dyDescent="0.2">
      <c r="A7" s="18" t="s">
        <v>5</v>
      </c>
      <c r="B7" s="25">
        <v>12322</v>
      </c>
      <c r="C7" s="25">
        <v>12895</v>
      </c>
      <c r="D7" s="25">
        <v>12595</v>
      </c>
      <c r="E7" s="25">
        <v>13067</v>
      </c>
      <c r="F7" s="25">
        <v>13647</v>
      </c>
      <c r="G7" s="25">
        <v>13890</v>
      </c>
      <c r="H7" s="25">
        <v>14086</v>
      </c>
      <c r="I7" s="25">
        <v>14066</v>
      </c>
      <c r="J7" s="25">
        <v>13209</v>
      </c>
      <c r="K7" s="25">
        <v>12362</v>
      </c>
      <c r="L7" s="25">
        <v>10802</v>
      </c>
      <c r="M7" s="25">
        <v>9139</v>
      </c>
      <c r="N7" s="25">
        <v>32</v>
      </c>
      <c r="O7" s="49" t="s">
        <v>29</v>
      </c>
      <c r="P7" s="27">
        <v>5490</v>
      </c>
      <c r="Q7" s="49">
        <v>166</v>
      </c>
      <c r="R7" s="27">
        <v>157768</v>
      </c>
    </row>
    <row r="8" spans="1:64" ht="9.75" customHeight="1" x14ac:dyDescent="0.2">
      <c r="A8" s="18" t="s">
        <v>6</v>
      </c>
      <c r="B8" s="25">
        <v>12782</v>
      </c>
      <c r="C8" s="25">
        <v>12626</v>
      </c>
      <c r="D8" s="25">
        <v>12598</v>
      </c>
      <c r="E8" s="25">
        <v>12685</v>
      </c>
      <c r="F8" s="25">
        <v>12997</v>
      </c>
      <c r="G8" s="25">
        <v>13508</v>
      </c>
      <c r="H8" s="25">
        <v>13774</v>
      </c>
      <c r="I8" s="25">
        <v>14310</v>
      </c>
      <c r="J8" s="25">
        <v>13179</v>
      </c>
      <c r="K8" s="25">
        <v>12656</v>
      </c>
      <c r="L8" s="25">
        <v>10469</v>
      </c>
      <c r="M8" s="25">
        <v>9303</v>
      </c>
      <c r="N8" s="25">
        <v>32</v>
      </c>
      <c r="O8" s="49" t="s">
        <v>29</v>
      </c>
      <c r="P8" s="27">
        <v>6633</v>
      </c>
      <c r="Q8" s="49">
        <v>130</v>
      </c>
      <c r="R8" s="27">
        <v>157682</v>
      </c>
    </row>
    <row r="9" spans="1:64" ht="9.75" customHeight="1" x14ac:dyDescent="0.2">
      <c r="A9" s="18" t="s">
        <v>7</v>
      </c>
      <c r="B9" s="25">
        <v>12522</v>
      </c>
      <c r="C9" s="25">
        <v>12913</v>
      </c>
      <c r="D9" s="25">
        <v>12314</v>
      </c>
      <c r="E9" s="25">
        <v>12714</v>
      </c>
      <c r="F9" s="25">
        <v>12633</v>
      </c>
      <c r="G9" s="25">
        <v>12760</v>
      </c>
      <c r="H9" s="25">
        <v>13367</v>
      </c>
      <c r="I9" s="25">
        <v>14025</v>
      </c>
      <c r="J9" s="25">
        <v>13233</v>
      </c>
      <c r="K9" s="25">
        <v>12563</v>
      </c>
      <c r="L9" s="25">
        <v>10741</v>
      </c>
      <c r="M9" s="25">
        <v>9377</v>
      </c>
      <c r="N9" s="25">
        <v>39</v>
      </c>
      <c r="O9" s="49" t="s">
        <v>29</v>
      </c>
      <c r="P9" s="27">
        <v>6810</v>
      </c>
      <c r="Q9" s="49">
        <v>150</v>
      </c>
      <c r="R9" s="27">
        <v>156161</v>
      </c>
    </row>
    <row r="10" spans="1:64" ht="9.75" customHeight="1" x14ac:dyDescent="0.2">
      <c r="A10" s="18" t="s">
        <v>8</v>
      </c>
      <c r="B10" s="25">
        <v>11814</v>
      </c>
      <c r="C10" s="25">
        <v>12195</v>
      </c>
      <c r="D10" s="25">
        <v>12385</v>
      </c>
      <c r="E10" s="25">
        <v>12181</v>
      </c>
      <c r="F10" s="25">
        <v>12511</v>
      </c>
      <c r="G10" s="25">
        <v>12479</v>
      </c>
      <c r="H10" s="25">
        <v>12811</v>
      </c>
      <c r="I10" s="25">
        <v>13860</v>
      </c>
      <c r="J10" s="25">
        <v>13157</v>
      </c>
      <c r="K10" s="25">
        <v>12726</v>
      </c>
      <c r="L10" s="25">
        <v>10564</v>
      </c>
      <c r="M10" s="25">
        <v>9491</v>
      </c>
      <c r="N10" s="25">
        <v>57</v>
      </c>
      <c r="O10" s="49" t="s">
        <v>29</v>
      </c>
      <c r="P10" s="27">
        <v>6779</v>
      </c>
      <c r="Q10" s="49">
        <v>164</v>
      </c>
      <c r="R10" s="27">
        <v>153174</v>
      </c>
    </row>
    <row r="11" spans="1:64" ht="5.0999999999999996" customHeight="1" x14ac:dyDescent="0.2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78"/>
      <c r="P11" s="30"/>
      <c r="Q11" s="78"/>
      <c r="R11" s="30"/>
    </row>
    <row r="12" spans="1:64" ht="9.75" customHeight="1" x14ac:dyDescent="0.2">
      <c r="A12" s="18" t="s">
        <v>9</v>
      </c>
      <c r="B12" s="25">
        <v>11457</v>
      </c>
      <c r="C12" s="25">
        <v>11549</v>
      </c>
      <c r="D12" s="25">
        <v>11932</v>
      </c>
      <c r="E12" s="25">
        <v>12415</v>
      </c>
      <c r="F12" s="25">
        <v>12120</v>
      </c>
      <c r="G12" s="25">
        <v>12498</v>
      </c>
      <c r="H12" s="25">
        <v>12402</v>
      </c>
      <c r="I12" s="25">
        <v>13164</v>
      </c>
      <c r="J12" s="25">
        <v>13130</v>
      </c>
      <c r="K12" s="25">
        <v>12379</v>
      </c>
      <c r="L12" s="25">
        <v>11047</v>
      </c>
      <c r="M12" s="25">
        <v>9218</v>
      </c>
      <c r="N12" s="25">
        <v>43</v>
      </c>
      <c r="O12" s="49" t="s">
        <v>29</v>
      </c>
      <c r="P12" s="27">
        <v>6835</v>
      </c>
      <c r="Q12" s="49">
        <v>193</v>
      </c>
      <c r="R12" s="27">
        <v>150382</v>
      </c>
    </row>
    <row r="13" spans="1:64" ht="9.75" customHeight="1" x14ac:dyDescent="0.2">
      <c r="A13" s="18" t="s">
        <v>10</v>
      </c>
      <c r="B13" s="25">
        <v>11222</v>
      </c>
      <c r="C13" s="25">
        <v>11318</v>
      </c>
      <c r="D13" s="25">
        <v>11319</v>
      </c>
      <c r="E13" s="25">
        <v>11930</v>
      </c>
      <c r="F13" s="25">
        <v>12381</v>
      </c>
      <c r="G13" s="25">
        <v>12139</v>
      </c>
      <c r="H13" s="25">
        <v>12302</v>
      </c>
      <c r="I13" s="25">
        <v>12696</v>
      </c>
      <c r="J13" s="25">
        <v>12528</v>
      </c>
      <c r="K13" s="25">
        <v>12537</v>
      </c>
      <c r="L13" s="25">
        <v>10930</v>
      </c>
      <c r="M13" s="25">
        <v>9708</v>
      </c>
      <c r="N13" s="25">
        <v>37</v>
      </c>
      <c r="O13" s="49" t="s">
        <v>29</v>
      </c>
      <c r="P13" s="27">
        <v>7292</v>
      </c>
      <c r="Q13" s="49">
        <v>194</v>
      </c>
      <c r="R13" s="27">
        <v>148533</v>
      </c>
    </row>
    <row r="14" spans="1:64" ht="9.75" customHeight="1" x14ac:dyDescent="0.2">
      <c r="A14" s="18" t="s">
        <v>11</v>
      </c>
      <c r="B14" s="25">
        <v>10661</v>
      </c>
      <c r="C14" s="25">
        <v>11019</v>
      </c>
      <c r="D14" s="25">
        <v>10959</v>
      </c>
      <c r="E14" s="25">
        <v>11194</v>
      </c>
      <c r="F14" s="25">
        <v>11695</v>
      </c>
      <c r="G14" s="25">
        <v>12210</v>
      </c>
      <c r="H14" s="25">
        <v>11915</v>
      </c>
      <c r="I14" s="25">
        <v>12519</v>
      </c>
      <c r="J14" s="25">
        <v>12307</v>
      </c>
      <c r="K14" s="25">
        <v>11713</v>
      </c>
      <c r="L14" s="25">
        <v>10887</v>
      </c>
      <c r="M14" s="25">
        <v>10128</v>
      </c>
      <c r="N14" s="25">
        <v>59</v>
      </c>
      <c r="O14" s="49" t="s">
        <v>29</v>
      </c>
      <c r="P14" s="27">
        <v>7763</v>
      </c>
      <c r="Q14" s="49">
        <v>156</v>
      </c>
      <c r="R14" s="27">
        <v>145185</v>
      </c>
    </row>
    <row r="15" spans="1:64" ht="9.75" customHeight="1" x14ac:dyDescent="0.2">
      <c r="A15" s="18" t="s">
        <v>12</v>
      </c>
      <c r="B15" s="25">
        <v>10586</v>
      </c>
      <c r="C15" s="25">
        <v>10534</v>
      </c>
      <c r="D15" s="25">
        <v>10763</v>
      </c>
      <c r="E15" s="25">
        <v>10893</v>
      </c>
      <c r="F15" s="25">
        <v>11091</v>
      </c>
      <c r="G15" s="25">
        <v>11565</v>
      </c>
      <c r="H15" s="25">
        <v>12133</v>
      </c>
      <c r="I15" s="25">
        <v>12272</v>
      </c>
      <c r="J15" s="25">
        <v>12132</v>
      </c>
      <c r="K15" s="25">
        <v>11654</v>
      </c>
      <c r="L15" s="25">
        <v>10300</v>
      </c>
      <c r="M15" s="25">
        <v>10083</v>
      </c>
      <c r="N15" s="25">
        <v>76</v>
      </c>
      <c r="O15" s="49" t="s">
        <v>29</v>
      </c>
      <c r="P15" s="27">
        <v>8277</v>
      </c>
      <c r="Q15" s="49">
        <v>158</v>
      </c>
      <c r="R15" s="27">
        <v>142517</v>
      </c>
    </row>
    <row r="16" spans="1:64" ht="9.75" customHeight="1" x14ac:dyDescent="0.2">
      <c r="A16" s="18" t="s">
        <v>13</v>
      </c>
      <c r="B16" s="25">
        <v>9823</v>
      </c>
      <c r="C16" s="25">
        <v>10446</v>
      </c>
      <c r="D16" s="25">
        <v>10165</v>
      </c>
      <c r="E16" s="25">
        <v>10629</v>
      </c>
      <c r="F16" s="25">
        <v>10740</v>
      </c>
      <c r="G16" s="25">
        <v>11012</v>
      </c>
      <c r="H16" s="25">
        <v>11548</v>
      </c>
      <c r="I16" s="25">
        <v>12523</v>
      </c>
      <c r="J16" s="25">
        <v>11872</v>
      </c>
      <c r="K16" s="25">
        <v>11568</v>
      </c>
      <c r="L16" s="25">
        <v>10311</v>
      </c>
      <c r="M16" s="25">
        <v>9530</v>
      </c>
      <c r="N16" s="25">
        <v>8903</v>
      </c>
      <c r="O16" s="49" t="s">
        <v>29</v>
      </c>
      <c r="P16" s="27">
        <v>8533</v>
      </c>
      <c r="Q16" s="49" t="s">
        <v>29</v>
      </c>
      <c r="R16" s="27">
        <v>147603</v>
      </c>
    </row>
    <row r="17" spans="1:18" ht="5.0999999999999996" customHeight="1" x14ac:dyDescent="0.2">
      <c r="A17" s="28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78"/>
      <c r="P17" s="30"/>
      <c r="Q17" s="78"/>
      <c r="R17" s="30"/>
    </row>
    <row r="18" spans="1:18" ht="9.75" customHeight="1" x14ac:dyDescent="0.2">
      <c r="A18" s="18" t="s">
        <v>14</v>
      </c>
      <c r="B18" s="25">
        <v>9902</v>
      </c>
      <c r="C18" s="25">
        <v>9572</v>
      </c>
      <c r="D18" s="25">
        <v>10045</v>
      </c>
      <c r="E18" s="25">
        <v>10124</v>
      </c>
      <c r="F18" s="25">
        <v>10552</v>
      </c>
      <c r="G18" s="25">
        <v>10466</v>
      </c>
      <c r="H18" s="25">
        <v>10889</v>
      </c>
      <c r="I18" s="25">
        <v>12110</v>
      </c>
      <c r="J18" s="25">
        <v>12026</v>
      </c>
      <c r="K18" s="25">
        <v>11203</v>
      </c>
      <c r="L18" s="25">
        <v>10358</v>
      </c>
      <c r="M18" s="25">
        <v>9590</v>
      </c>
      <c r="N18" s="25">
        <v>8687</v>
      </c>
      <c r="O18" s="49">
        <v>796</v>
      </c>
      <c r="P18" s="27">
        <v>8796</v>
      </c>
      <c r="Q18" s="49" t="s">
        <v>29</v>
      </c>
      <c r="R18" s="27">
        <v>145116</v>
      </c>
    </row>
    <row r="19" spans="1:18" ht="9.75" customHeight="1" x14ac:dyDescent="0.2">
      <c r="A19" s="18" t="s">
        <v>15</v>
      </c>
      <c r="B19" s="25">
        <v>9375</v>
      </c>
      <c r="C19" s="25">
        <v>9642</v>
      </c>
      <c r="D19" s="25">
        <v>9296</v>
      </c>
      <c r="E19" s="25">
        <v>9837</v>
      </c>
      <c r="F19" s="25">
        <v>9924</v>
      </c>
      <c r="G19" s="25">
        <v>10374</v>
      </c>
      <c r="H19" s="25">
        <v>10404</v>
      </c>
      <c r="I19" s="25">
        <v>11383</v>
      </c>
      <c r="J19" s="25">
        <v>11639</v>
      </c>
      <c r="K19" s="25">
        <v>11549</v>
      </c>
      <c r="L19" s="25">
        <v>10279</v>
      </c>
      <c r="M19" s="25">
        <v>9726</v>
      </c>
      <c r="N19" s="25">
        <v>8599</v>
      </c>
      <c r="O19" s="49">
        <v>1134</v>
      </c>
      <c r="P19" s="27">
        <v>9171</v>
      </c>
      <c r="Q19" s="49" t="s">
        <v>29</v>
      </c>
      <c r="R19" s="27">
        <v>142332</v>
      </c>
    </row>
    <row r="20" spans="1:18" ht="9.75" customHeight="1" x14ac:dyDescent="0.2">
      <c r="A20" s="18" t="s">
        <v>16</v>
      </c>
      <c r="B20" s="25">
        <v>9338</v>
      </c>
      <c r="C20" s="25">
        <v>9002</v>
      </c>
      <c r="D20" s="25">
        <v>9272</v>
      </c>
      <c r="E20" s="25">
        <v>9017</v>
      </c>
      <c r="F20" s="25">
        <v>9608</v>
      </c>
      <c r="G20" s="25">
        <v>9722</v>
      </c>
      <c r="H20" s="25">
        <v>10115</v>
      </c>
      <c r="I20" s="25">
        <v>10714</v>
      </c>
      <c r="J20" s="25">
        <v>11047</v>
      </c>
      <c r="K20" s="25">
        <v>11286</v>
      </c>
      <c r="L20" s="25">
        <v>10769</v>
      </c>
      <c r="M20" s="25">
        <v>9677</v>
      </c>
      <c r="N20" s="25">
        <v>8931</v>
      </c>
      <c r="O20" s="49">
        <v>1439</v>
      </c>
      <c r="P20" s="27">
        <v>9441</v>
      </c>
      <c r="Q20" s="49" t="s">
        <v>29</v>
      </c>
      <c r="R20" s="27">
        <v>139378</v>
      </c>
    </row>
    <row r="21" spans="1:18" ht="9.75" customHeight="1" x14ac:dyDescent="0.2">
      <c r="A21" s="18" t="s">
        <v>17</v>
      </c>
      <c r="B21" s="25">
        <v>9086</v>
      </c>
      <c r="C21" s="25">
        <v>8998</v>
      </c>
      <c r="D21" s="25">
        <v>8588</v>
      </c>
      <c r="E21" s="25">
        <v>9029</v>
      </c>
      <c r="F21" s="25">
        <v>8757</v>
      </c>
      <c r="G21" s="25">
        <v>9416</v>
      </c>
      <c r="H21" s="25">
        <v>9564</v>
      </c>
      <c r="I21" s="25">
        <v>10394</v>
      </c>
      <c r="J21" s="25">
        <v>10619</v>
      </c>
      <c r="K21" s="25">
        <v>10664</v>
      </c>
      <c r="L21" s="25">
        <v>10592</v>
      </c>
      <c r="M21" s="25">
        <v>9974</v>
      </c>
      <c r="N21" s="25">
        <v>8856</v>
      </c>
      <c r="O21" s="27">
        <v>1526</v>
      </c>
      <c r="P21" s="27">
        <v>10165</v>
      </c>
      <c r="Q21" s="49" t="s">
        <v>29</v>
      </c>
      <c r="R21" s="27">
        <v>136228</v>
      </c>
    </row>
    <row r="22" spans="1:18" ht="9.75" customHeight="1" x14ac:dyDescent="0.2">
      <c r="A22" s="18" t="s">
        <v>18</v>
      </c>
      <c r="B22" s="25">
        <v>8959</v>
      </c>
      <c r="C22" s="25">
        <v>8778</v>
      </c>
      <c r="D22" s="25">
        <v>8543</v>
      </c>
      <c r="E22" s="25">
        <v>8432</v>
      </c>
      <c r="F22" s="25">
        <v>8759</v>
      </c>
      <c r="G22" s="25">
        <v>8626</v>
      </c>
      <c r="H22" s="25">
        <v>9354</v>
      </c>
      <c r="I22" s="25">
        <v>9826</v>
      </c>
      <c r="J22" s="25">
        <v>10157</v>
      </c>
      <c r="K22" s="25">
        <v>10314</v>
      </c>
      <c r="L22" s="25">
        <v>10068</v>
      </c>
      <c r="M22" s="25">
        <v>9852</v>
      </c>
      <c r="N22" s="25">
        <v>9206</v>
      </c>
      <c r="O22" s="27">
        <v>1411</v>
      </c>
      <c r="P22" s="27">
        <v>10710</v>
      </c>
      <c r="Q22" s="49" t="s">
        <v>29</v>
      </c>
      <c r="R22" s="27">
        <v>132995</v>
      </c>
    </row>
    <row r="23" spans="1:18" ht="4.5" customHeight="1" x14ac:dyDescent="0.2">
      <c r="A23" s="18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49"/>
      <c r="P23" s="27"/>
      <c r="Q23" s="49"/>
      <c r="R23" s="27"/>
    </row>
    <row r="24" spans="1:18" ht="9.75" customHeight="1" x14ac:dyDescent="0.2">
      <c r="A24" s="18" t="s">
        <v>19</v>
      </c>
      <c r="B24" s="25">
        <v>8755</v>
      </c>
      <c r="C24" s="25">
        <v>9258</v>
      </c>
      <c r="D24" s="25">
        <v>9230</v>
      </c>
      <c r="E24" s="25">
        <v>9357</v>
      </c>
      <c r="F24" s="25">
        <v>9387</v>
      </c>
      <c r="G24" s="25">
        <v>9741</v>
      </c>
      <c r="H24" s="25">
        <v>9715</v>
      </c>
      <c r="I24" s="25">
        <v>10627</v>
      </c>
      <c r="J24" s="25">
        <v>10833</v>
      </c>
      <c r="K24" s="25">
        <v>10848</v>
      </c>
      <c r="L24" s="25">
        <v>10774</v>
      </c>
      <c r="M24" s="25">
        <v>9820</v>
      </c>
      <c r="N24" s="25">
        <v>9280</v>
      </c>
      <c r="O24" s="27">
        <v>1482</v>
      </c>
      <c r="P24" s="27">
        <v>1002</v>
      </c>
      <c r="Q24" s="49" t="s">
        <v>29</v>
      </c>
      <c r="R24" s="27">
        <v>130109</v>
      </c>
    </row>
    <row r="25" spans="1:18" ht="9.75" customHeight="1" x14ac:dyDescent="0.2">
      <c r="A25" s="18" t="s">
        <v>20</v>
      </c>
      <c r="B25" s="25">
        <v>8435</v>
      </c>
      <c r="C25" s="25">
        <v>8843</v>
      </c>
      <c r="D25" s="25">
        <v>9116</v>
      </c>
      <c r="E25" s="25">
        <v>9127</v>
      </c>
      <c r="F25" s="25">
        <v>9254</v>
      </c>
      <c r="G25" s="25">
        <v>9288</v>
      </c>
      <c r="H25" s="25">
        <v>9696</v>
      </c>
      <c r="I25" s="25">
        <v>9870</v>
      </c>
      <c r="J25" s="25">
        <v>10577</v>
      </c>
      <c r="K25" s="25">
        <v>10591</v>
      </c>
      <c r="L25" s="25">
        <v>10629</v>
      </c>
      <c r="M25" s="25">
        <v>10035</v>
      </c>
      <c r="N25" s="25">
        <v>8975</v>
      </c>
      <c r="O25" s="27">
        <v>1708</v>
      </c>
      <c r="P25" s="27">
        <v>885</v>
      </c>
      <c r="Q25" s="49" t="s">
        <v>29</v>
      </c>
      <c r="R25" s="27">
        <v>127029</v>
      </c>
    </row>
    <row r="26" spans="1:18" ht="9.75" customHeight="1" x14ac:dyDescent="0.2">
      <c r="A26" s="18" t="s">
        <v>21</v>
      </c>
      <c r="B26" s="25">
        <v>7994</v>
      </c>
      <c r="C26" s="25">
        <v>8558</v>
      </c>
      <c r="D26" s="25">
        <v>8813</v>
      </c>
      <c r="E26" s="25">
        <v>9034</v>
      </c>
      <c r="F26" s="25">
        <v>9092</v>
      </c>
      <c r="G26" s="25">
        <v>9220</v>
      </c>
      <c r="H26" s="25">
        <v>9308</v>
      </c>
      <c r="I26" s="25">
        <v>9863</v>
      </c>
      <c r="J26" s="25">
        <v>9863</v>
      </c>
      <c r="K26" s="25">
        <v>10442</v>
      </c>
      <c r="L26" s="25">
        <v>10752</v>
      </c>
      <c r="M26" s="25">
        <v>10112</v>
      </c>
      <c r="N26" s="25">
        <v>9481</v>
      </c>
      <c r="O26" s="27">
        <v>1864</v>
      </c>
      <c r="P26" s="27">
        <v>737</v>
      </c>
      <c r="Q26" s="49" t="s">
        <v>29</v>
      </c>
      <c r="R26" s="27">
        <v>125133</v>
      </c>
    </row>
    <row r="27" spans="1:18" ht="9.75" customHeight="1" x14ac:dyDescent="0.2">
      <c r="A27" s="18" t="s">
        <v>22</v>
      </c>
      <c r="B27" s="25">
        <v>7630</v>
      </c>
      <c r="C27" s="25">
        <v>8053</v>
      </c>
      <c r="D27" s="25">
        <v>8473</v>
      </c>
      <c r="E27" s="25">
        <v>8746</v>
      </c>
      <c r="F27" s="25">
        <v>9012</v>
      </c>
      <c r="G27" s="25">
        <v>9045</v>
      </c>
      <c r="H27" s="25">
        <v>9183</v>
      </c>
      <c r="I27" s="25">
        <v>9430</v>
      </c>
      <c r="J27" s="25">
        <v>9777</v>
      </c>
      <c r="K27" s="25">
        <v>9750</v>
      </c>
      <c r="L27" s="25">
        <v>10418</v>
      </c>
      <c r="M27" s="25">
        <v>9989</v>
      </c>
      <c r="N27" s="25">
        <v>9310</v>
      </c>
      <c r="O27" s="27">
        <v>2192</v>
      </c>
      <c r="P27" s="27">
        <v>764</v>
      </c>
      <c r="Q27" s="49" t="s">
        <v>29</v>
      </c>
      <c r="R27" s="27">
        <v>121772</v>
      </c>
    </row>
    <row r="28" spans="1:18" ht="9.75" customHeight="1" x14ac:dyDescent="0.2">
      <c r="A28" s="18" t="s">
        <v>23</v>
      </c>
      <c r="B28" s="25">
        <v>7431</v>
      </c>
      <c r="C28" s="25">
        <v>7693</v>
      </c>
      <c r="D28" s="25">
        <v>7940</v>
      </c>
      <c r="E28" s="25">
        <v>8403</v>
      </c>
      <c r="F28" s="25">
        <v>8657</v>
      </c>
      <c r="G28" s="25">
        <v>8931</v>
      </c>
      <c r="H28" s="25">
        <v>9007</v>
      </c>
      <c r="I28" s="25">
        <v>9227</v>
      </c>
      <c r="J28" s="25">
        <v>9406</v>
      </c>
      <c r="K28" s="25">
        <v>9639</v>
      </c>
      <c r="L28" s="25">
        <v>9757</v>
      </c>
      <c r="M28" s="25">
        <v>9850</v>
      </c>
      <c r="N28" s="25">
        <v>9329</v>
      </c>
      <c r="O28" s="27">
        <v>2290</v>
      </c>
      <c r="P28" s="27">
        <v>713</v>
      </c>
      <c r="Q28" s="49" t="s">
        <v>29</v>
      </c>
      <c r="R28" s="27">
        <v>118273</v>
      </c>
    </row>
    <row r="29" spans="1:18" ht="5.25" customHeight="1" x14ac:dyDescent="0.2">
      <c r="A29" s="28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30"/>
      <c r="P29" s="30"/>
      <c r="Q29" s="78"/>
      <c r="R29" s="30"/>
    </row>
    <row r="30" spans="1:18" ht="9.75" customHeight="1" x14ac:dyDescent="0.2">
      <c r="A30" s="18" t="s">
        <v>24</v>
      </c>
      <c r="B30" s="25">
        <v>7568</v>
      </c>
      <c r="C30" s="25">
        <v>7431</v>
      </c>
      <c r="D30" s="25">
        <v>7581</v>
      </c>
      <c r="E30" s="25">
        <v>7846</v>
      </c>
      <c r="F30" s="25">
        <v>8242</v>
      </c>
      <c r="G30" s="25">
        <v>8664</v>
      </c>
      <c r="H30" s="25">
        <v>8827</v>
      </c>
      <c r="I30" s="25">
        <v>8943</v>
      </c>
      <c r="J30" s="25">
        <v>9250</v>
      </c>
      <c r="K30" s="25">
        <v>9211</v>
      </c>
      <c r="L30" s="25">
        <v>9574</v>
      </c>
      <c r="M30" s="25">
        <v>9221</v>
      </c>
      <c r="N30" s="25">
        <v>9196</v>
      </c>
      <c r="O30" s="27">
        <v>1762</v>
      </c>
      <c r="P30" s="27">
        <v>694</v>
      </c>
      <c r="Q30" s="49" t="s">
        <v>29</v>
      </c>
      <c r="R30" s="27">
        <v>114010</v>
      </c>
    </row>
    <row r="31" spans="1:18" ht="9.75" customHeight="1" x14ac:dyDescent="0.2">
      <c r="A31" s="18" t="s">
        <v>25</v>
      </c>
      <c r="B31" s="25">
        <v>7465</v>
      </c>
      <c r="C31" s="25">
        <v>7510</v>
      </c>
      <c r="D31" s="25">
        <v>7273</v>
      </c>
      <c r="E31" s="25">
        <v>7441</v>
      </c>
      <c r="F31" s="25">
        <v>7639</v>
      </c>
      <c r="G31" s="25">
        <v>8264</v>
      </c>
      <c r="H31" s="25">
        <v>8434</v>
      </c>
      <c r="I31" s="25">
        <v>8793</v>
      </c>
      <c r="J31" s="25">
        <v>9072</v>
      </c>
      <c r="K31" s="25">
        <v>9060</v>
      </c>
      <c r="L31" s="25">
        <v>9101</v>
      </c>
      <c r="M31" s="25">
        <v>9136</v>
      </c>
      <c r="N31" s="25">
        <v>8493</v>
      </c>
      <c r="O31" s="27">
        <v>2182</v>
      </c>
      <c r="P31" s="27">
        <v>593</v>
      </c>
      <c r="Q31" s="49" t="s">
        <v>29</v>
      </c>
      <c r="R31" s="27">
        <v>110456</v>
      </c>
    </row>
    <row r="32" spans="1:18" ht="9.75" customHeight="1" x14ac:dyDescent="0.2">
      <c r="A32" s="18" t="s">
        <v>26</v>
      </c>
      <c r="B32" s="25">
        <v>6822</v>
      </c>
      <c r="C32" s="25">
        <v>7436</v>
      </c>
      <c r="D32" s="25">
        <v>7317</v>
      </c>
      <c r="E32" s="25">
        <v>7128</v>
      </c>
      <c r="F32" s="25">
        <v>7299</v>
      </c>
      <c r="G32" s="25">
        <v>7664</v>
      </c>
      <c r="H32" s="25">
        <v>8069</v>
      </c>
      <c r="I32" s="25">
        <v>8416</v>
      </c>
      <c r="J32" s="25">
        <v>8808</v>
      </c>
      <c r="K32" s="25">
        <v>8844</v>
      </c>
      <c r="L32" s="25">
        <v>8874</v>
      </c>
      <c r="M32" s="25">
        <v>8565</v>
      </c>
      <c r="N32" s="25">
        <v>8479</v>
      </c>
      <c r="O32" s="27">
        <v>1693</v>
      </c>
      <c r="P32" s="27">
        <v>791</v>
      </c>
      <c r="Q32" s="49" t="s">
        <v>29</v>
      </c>
      <c r="R32" s="27">
        <v>106205</v>
      </c>
    </row>
    <row r="33" spans="1:18" ht="9.75" customHeight="1" x14ac:dyDescent="0.2">
      <c r="A33" s="18" t="s">
        <v>27</v>
      </c>
      <c r="B33" s="25">
        <v>6478</v>
      </c>
      <c r="C33" s="25">
        <v>6721</v>
      </c>
      <c r="D33" s="25">
        <v>7263</v>
      </c>
      <c r="E33" s="25">
        <v>7141</v>
      </c>
      <c r="F33" s="25">
        <v>6932</v>
      </c>
      <c r="G33" s="25">
        <v>7300</v>
      </c>
      <c r="H33" s="25">
        <v>7444</v>
      </c>
      <c r="I33" s="25">
        <v>7963</v>
      </c>
      <c r="J33" s="25">
        <v>8531</v>
      </c>
      <c r="K33" s="25">
        <v>8560</v>
      </c>
      <c r="L33" s="25">
        <v>8693</v>
      </c>
      <c r="M33" s="25">
        <v>8378</v>
      </c>
      <c r="N33" s="25">
        <v>8040</v>
      </c>
      <c r="O33" s="27">
        <v>1452</v>
      </c>
      <c r="P33" s="27">
        <v>712</v>
      </c>
      <c r="Q33" s="49" t="s">
        <v>29</v>
      </c>
      <c r="R33" s="27">
        <v>101608</v>
      </c>
    </row>
    <row r="34" spans="1:18" ht="9.75" customHeight="1" x14ac:dyDescent="0.2">
      <c r="A34" s="18" t="s">
        <v>28</v>
      </c>
      <c r="B34" s="25">
        <v>5855</v>
      </c>
      <c r="C34" s="25">
        <v>6492</v>
      </c>
      <c r="D34" s="25">
        <v>6568</v>
      </c>
      <c r="E34" s="25">
        <v>7119</v>
      </c>
      <c r="F34" s="25">
        <v>7015</v>
      </c>
      <c r="G34" s="25">
        <v>7010</v>
      </c>
      <c r="H34" s="25">
        <v>7159</v>
      </c>
      <c r="I34" s="25">
        <v>7512</v>
      </c>
      <c r="J34" s="25">
        <v>8100</v>
      </c>
      <c r="K34" s="25">
        <v>8384</v>
      </c>
      <c r="L34" s="25">
        <v>8617</v>
      </c>
      <c r="M34" s="25">
        <v>8352</v>
      </c>
      <c r="N34" s="25">
        <v>7918</v>
      </c>
      <c r="O34" s="27">
        <v>1300</v>
      </c>
      <c r="P34" s="27" t="s">
        <v>29</v>
      </c>
      <c r="Q34" s="49" t="s">
        <v>29</v>
      </c>
      <c r="R34" s="27">
        <v>97401</v>
      </c>
    </row>
    <row r="35" spans="1:18" ht="5.0999999999999996" customHeight="1" x14ac:dyDescent="0.2">
      <c r="A35" s="28"/>
      <c r="B35" s="29"/>
      <c r="C35" s="29"/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30"/>
      <c r="P35" s="30"/>
      <c r="Q35" s="78"/>
      <c r="R35" s="30"/>
    </row>
    <row r="36" spans="1:18" ht="9.75" customHeight="1" x14ac:dyDescent="0.2">
      <c r="A36" s="18" t="s">
        <v>30</v>
      </c>
      <c r="B36" s="25">
        <v>5817</v>
      </c>
      <c r="C36" s="25">
        <v>5912</v>
      </c>
      <c r="D36" s="25">
        <v>6400</v>
      </c>
      <c r="E36" s="25">
        <v>6588</v>
      </c>
      <c r="F36" s="25">
        <v>7123</v>
      </c>
      <c r="G36" s="25">
        <v>7012</v>
      </c>
      <c r="H36" s="25">
        <v>6871</v>
      </c>
      <c r="I36" s="25">
        <v>7211</v>
      </c>
      <c r="J36" s="25">
        <v>7479</v>
      </c>
      <c r="K36" s="25">
        <v>8044</v>
      </c>
      <c r="L36" s="25">
        <v>8297</v>
      </c>
      <c r="M36" s="25">
        <v>8140</v>
      </c>
      <c r="N36" s="25">
        <v>7822</v>
      </c>
      <c r="O36" s="27">
        <v>1241</v>
      </c>
      <c r="P36" s="49" t="s">
        <v>29</v>
      </c>
      <c r="Q36" s="49" t="s">
        <v>29</v>
      </c>
      <c r="R36" s="27">
        <v>93957</v>
      </c>
    </row>
    <row r="37" spans="1:18" ht="9.75" customHeight="1" x14ac:dyDescent="0.2">
      <c r="A37" s="18" t="s">
        <v>31</v>
      </c>
      <c r="B37" s="25">
        <v>5466</v>
      </c>
      <c r="C37" s="25">
        <v>5766</v>
      </c>
      <c r="D37" s="25">
        <v>5810</v>
      </c>
      <c r="E37" s="25">
        <v>6290</v>
      </c>
      <c r="F37" s="25">
        <v>6480</v>
      </c>
      <c r="G37" s="25">
        <v>7108</v>
      </c>
      <c r="H37" s="25">
        <v>6951</v>
      </c>
      <c r="I37" s="25">
        <v>6869</v>
      </c>
      <c r="J37" s="25">
        <v>7395</v>
      </c>
      <c r="K37" s="25">
        <v>7540</v>
      </c>
      <c r="L37" s="25">
        <v>8035</v>
      </c>
      <c r="M37" s="25">
        <v>7932</v>
      </c>
      <c r="N37" s="25">
        <v>7523</v>
      </c>
      <c r="O37" s="27">
        <v>1002</v>
      </c>
      <c r="P37" s="49" t="s">
        <v>29</v>
      </c>
      <c r="Q37" s="49" t="s">
        <v>29</v>
      </c>
      <c r="R37" s="27">
        <v>90167</v>
      </c>
    </row>
    <row r="38" spans="1:18" ht="9.75" customHeight="1" x14ac:dyDescent="0.2">
      <c r="A38" s="18" t="s">
        <v>32</v>
      </c>
      <c r="B38" s="25">
        <v>5465</v>
      </c>
      <c r="C38" s="25">
        <v>5458</v>
      </c>
      <c r="D38" s="25">
        <v>5695</v>
      </c>
      <c r="E38" s="25">
        <v>5762</v>
      </c>
      <c r="F38" s="25">
        <v>6269</v>
      </c>
      <c r="G38" s="25">
        <v>6467</v>
      </c>
      <c r="H38" s="25">
        <v>7016</v>
      </c>
      <c r="I38" s="25">
        <v>7027</v>
      </c>
      <c r="J38" s="25">
        <v>7016</v>
      </c>
      <c r="K38" s="25">
        <v>7191</v>
      </c>
      <c r="L38" s="25">
        <v>7564</v>
      </c>
      <c r="M38" s="25">
        <v>7552</v>
      </c>
      <c r="N38" s="25">
        <v>7302</v>
      </c>
      <c r="O38" s="27">
        <v>1114</v>
      </c>
      <c r="P38" s="49" t="s">
        <v>29</v>
      </c>
      <c r="Q38" s="49" t="s">
        <v>29</v>
      </c>
      <c r="R38" s="27">
        <v>86898</v>
      </c>
    </row>
    <row r="39" spans="1:18" ht="9.75" customHeight="1" x14ac:dyDescent="0.2">
      <c r="A39" s="18" t="s">
        <v>33</v>
      </c>
      <c r="B39" s="25">
        <v>5254</v>
      </c>
      <c r="C39" s="25">
        <v>5508</v>
      </c>
      <c r="D39" s="25">
        <v>5444</v>
      </c>
      <c r="E39" s="25">
        <v>5705</v>
      </c>
      <c r="F39" s="25">
        <v>5734</v>
      </c>
      <c r="G39" s="25">
        <v>6318</v>
      </c>
      <c r="H39" s="25">
        <v>6496</v>
      </c>
      <c r="I39" s="25">
        <v>7060</v>
      </c>
      <c r="J39" s="25">
        <v>7168</v>
      </c>
      <c r="K39" s="25">
        <v>6889</v>
      </c>
      <c r="L39" s="25">
        <v>7292</v>
      </c>
      <c r="M39" s="25">
        <v>7256</v>
      </c>
      <c r="N39" s="25">
        <v>6991</v>
      </c>
      <c r="O39" s="27">
        <v>1153</v>
      </c>
      <c r="P39" s="49" t="s">
        <v>29</v>
      </c>
      <c r="Q39" s="49" t="s">
        <v>29</v>
      </c>
      <c r="R39" s="27">
        <v>84268</v>
      </c>
    </row>
    <row r="40" spans="1:18" ht="9.75" customHeight="1" x14ac:dyDescent="0.2">
      <c r="A40" s="18" t="s">
        <v>34</v>
      </c>
      <c r="B40" s="25">
        <v>5086</v>
      </c>
      <c r="C40" s="25">
        <v>5308</v>
      </c>
      <c r="D40" s="25">
        <v>5460</v>
      </c>
      <c r="E40" s="25">
        <v>5426</v>
      </c>
      <c r="F40" s="25">
        <v>5681</v>
      </c>
      <c r="G40" s="25">
        <v>5764</v>
      </c>
      <c r="H40" s="25">
        <v>6251</v>
      </c>
      <c r="I40" s="25">
        <v>6596</v>
      </c>
      <c r="J40" s="25">
        <v>7160</v>
      </c>
      <c r="K40" s="25">
        <v>6958</v>
      </c>
      <c r="L40" s="25">
        <v>7013</v>
      </c>
      <c r="M40" s="25">
        <v>6919</v>
      </c>
      <c r="N40" s="25">
        <v>6777</v>
      </c>
      <c r="O40" s="27">
        <v>1059</v>
      </c>
      <c r="P40" s="49" t="s">
        <v>29</v>
      </c>
      <c r="Q40" s="49" t="s">
        <v>29</v>
      </c>
      <c r="R40" s="27">
        <v>81458</v>
      </c>
    </row>
    <row r="41" spans="1:18" ht="5.0999999999999996" customHeight="1" x14ac:dyDescent="0.2">
      <c r="A41" s="28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30"/>
      <c r="P41" s="30"/>
      <c r="Q41" s="78"/>
      <c r="R41" s="30"/>
    </row>
    <row r="42" spans="1:18" ht="9.75" customHeight="1" x14ac:dyDescent="0.2">
      <c r="A42" s="18" t="s">
        <v>35</v>
      </c>
      <c r="B42" s="25">
        <v>5160</v>
      </c>
      <c r="C42" s="25">
        <v>5129</v>
      </c>
      <c r="D42" s="25">
        <v>5306</v>
      </c>
      <c r="E42" s="25">
        <v>5441</v>
      </c>
      <c r="F42" s="25">
        <v>5416</v>
      </c>
      <c r="G42" s="25">
        <v>5693</v>
      </c>
      <c r="H42" s="25">
        <v>5778</v>
      </c>
      <c r="I42" s="25">
        <v>6369</v>
      </c>
      <c r="J42" s="25">
        <v>6647</v>
      </c>
      <c r="K42" s="25">
        <v>7132</v>
      </c>
      <c r="L42" s="25">
        <v>7114</v>
      </c>
      <c r="M42" s="25">
        <v>6613</v>
      </c>
      <c r="N42" s="25">
        <v>6532</v>
      </c>
      <c r="O42" s="27">
        <v>1109</v>
      </c>
      <c r="P42" s="49" t="s">
        <v>29</v>
      </c>
      <c r="Q42" s="49" t="s">
        <v>29</v>
      </c>
      <c r="R42" s="27">
        <v>79439</v>
      </c>
    </row>
    <row r="43" spans="1:18" ht="9.75" customHeight="1" x14ac:dyDescent="0.2">
      <c r="A43" s="18" t="s">
        <v>36</v>
      </c>
      <c r="B43" s="25">
        <v>4956</v>
      </c>
      <c r="C43" s="25">
        <v>5160</v>
      </c>
      <c r="D43" s="25">
        <v>5089</v>
      </c>
      <c r="E43" s="25">
        <v>5259</v>
      </c>
      <c r="F43" s="25">
        <v>5407</v>
      </c>
      <c r="G43" s="25">
        <v>5412</v>
      </c>
      <c r="H43" s="25">
        <v>5685</v>
      </c>
      <c r="I43" s="25">
        <v>5809</v>
      </c>
      <c r="J43" s="25">
        <v>6309</v>
      </c>
      <c r="K43" s="25">
        <v>6624</v>
      </c>
      <c r="L43" s="25">
        <v>7222</v>
      </c>
      <c r="M43" s="25">
        <v>6664</v>
      </c>
      <c r="N43" s="25">
        <v>6255</v>
      </c>
      <c r="O43" s="27">
        <v>912</v>
      </c>
      <c r="P43" s="49" t="s">
        <v>29</v>
      </c>
      <c r="Q43" s="49" t="s">
        <v>29</v>
      </c>
      <c r="R43" s="27">
        <v>76763</v>
      </c>
    </row>
    <row r="44" spans="1:18" ht="9.75" customHeight="1" x14ac:dyDescent="0.2">
      <c r="A44" s="18" t="s">
        <v>51</v>
      </c>
      <c r="B44" s="25">
        <v>4800</v>
      </c>
      <c r="C44" s="25">
        <v>4941</v>
      </c>
      <c r="D44" s="25">
        <v>5088</v>
      </c>
      <c r="E44" s="25">
        <v>5063</v>
      </c>
      <c r="F44" s="25">
        <v>5212</v>
      </c>
      <c r="G44" s="25">
        <v>5386</v>
      </c>
      <c r="H44" s="25">
        <v>5403</v>
      </c>
      <c r="I44" s="25">
        <v>5685</v>
      </c>
      <c r="J44" s="25">
        <v>5772</v>
      </c>
      <c r="K44" s="25">
        <v>6263</v>
      </c>
      <c r="L44" s="25">
        <v>6781</v>
      </c>
      <c r="M44" s="25">
        <v>6791</v>
      </c>
      <c r="N44" s="25">
        <v>6261</v>
      </c>
      <c r="O44" s="27">
        <v>858</v>
      </c>
      <c r="P44" s="49" t="s">
        <v>29</v>
      </c>
      <c r="Q44" s="49" t="s">
        <v>29</v>
      </c>
      <c r="R44" s="27">
        <v>74304</v>
      </c>
    </row>
    <row r="45" spans="1:18" ht="9.75" customHeight="1" x14ac:dyDescent="0.2">
      <c r="A45" s="18" t="s">
        <v>52</v>
      </c>
      <c r="B45" s="25">
        <v>4751</v>
      </c>
      <c r="C45" s="25">
        <v>4784</v>
      </c>
      <c r="D45" s="25">
        <v>4952</v>
      </c>
      <c r="E45" s="25">
        <v>5106</v>
      </c>
      <c r="F45" s="25">
        <v>5101</v>
      </c>
      <c r="G45" s="25">
        <v>5224</v>
      </c>
      <c r="H45" s="25">
        <v>5393</v>
      </c>
      <c r="I45" s="25">
        <v>5418</v>
      </c>
      <c r="J45" s="25">
        <v>5697</v>
      </c>
      <c r="K45" s="25">
        <v>5726</v>
      </c>
      <c r="L45" s="25">
        <v>6511</v>
      </c>
      <c r="M45" s="25">
        <v>6386</v>
      </c>
      <c r="N45" s="25">
        <v>6331</v>
      </c>
      <c r="O45" s="27">
        <v>704</v>
      </c>
      <c r="P45" s="49" t="s">
        <v>29</v>
      </c>
      <c r="Q45" s="49" t="s">
        <v>29</v>
      </c>
      <c r="R45" s="27">
        <v>72084</v>
      </c>
    </row>
    <row r="46" spans="1:18" ht="9.75" customHeight="1" x14ac:dyDescent="0.2">
      <c r="A46" s="18" t="s">
        <v>53</v>
      </c>
      <c r="B46" s="25">
        <v>4772</v>
      </c>
      <c r="C46" s="25">
        <v>4817</v>
      </c>
      <c r="D46" s="25">
        <v>4837</v>
      </c>
      <c r="E46" s="25">
        <v>5028</v>
      </c>
      <c r="F46" s="25">
        <v>5173</v>
      </c>
      <c r="G46" s="25">
        <v>5162</v>
      </c>
      <c r="H46" s="25">
        <v>5274</v>
      </c>
      <c r="I46" s="25">
        <v>5430</v>
      </c>
      <c r="J46" s="25">
        <v>5511</v>
      </c>
      <c r="K46" s="25">
        <v>5732</v>
      </c>
      <c r="L46" s="25">
        <v>6033</v>
      </c>
      <c r="M46" s="25">
        <v>6131</v>
      </c>
      <c r="N46" s="25">
        <v>6023</v>
      </c>
      <c r="O46" s="27">
        <v>708</v>
      </c>
      <c r="P46" s="49" t="s">
        <v>29</v>
      </c>
      <c r="Q46" s="49" t="s">
        <v>29</v>
      </c>
      <c r="R46" s="27">
        <v>70631</v>
      </c>
    </row>
    <row r="47" spans="1:18" ht="5.0999999999999996" customHeight="1" x14ac:dyDescent="0.2">
      <c r="A47" s="18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7"/>
      <c r="P47" s="49"/>
      <c r="Q47" s="49"/>
      <c r="R47" s="27"/>
    </row>
    <row r="48" spans="1:18" ht="9.75" customHeight="1" x14ac:dyDescent="0.2">
      <c r="A48" s="18" t="s">
        <v>55</v>
      </c>
      <c r="B48" s="25">
        <v>4736</v>
      </c>
      <c r="C48" s="25">
        <v>4862</v>
      </c>
      <c r="D48" s="25">
        <v>4863</v>
      </c>
      <c r="E48" s="25">
        <v>4935</v>
      </c>
      <c r="F48" s="25">
        <v>5099</v>
      </c>
      <c r="G48" s="25">
        <v>5228</v>
      </c>
      <c r="H48" s="25">
        <v>5212</v>
      </c>
      <c r="I48" s="25">
        <v>5344</v>
      </c>
      <c r="J48" s="25">
        <v>5493</v>
      </c>
      <c r="K48" s="25">
        <v>5556</v>
      </c>
      <c r="L48" s="25">
        <v>5990</v>
      </c>
      <c r="M48" s="25">
        <v>5765</v>
      </c>
      <c r="N48" s="25">
        <v>5859</v>
      </c>
      <c r="O48" s="27">
        <v>723</v>
      </c>
      <c r="P48" s="49" t="s">
        <v>29</v>
      </c>
      <c r="Q48" s="49" t="s">
        <v>29</v>
      </c>
      <c r="R48" s="27">
        <v>69665</v>
      </c>
    </row>
    <row r="49" spans="1:21" ht="9.75" customHeight="1" x14ac:dyDescent="0.2">
      <c r="A49" s="18" t="s">
        <v>56</v>
      </c>
      <c r="B49" s="25">
        <v>4738</v>
      </c>
      <c r="C49" s="25">
        <v>4793</v>
      </c>
      <c r="D49" s="25">
        <v>4872</v>
      </c>
      <c r="E49" s="25">
        <v>4916</v>
      </c>
      <c r="F49" s="25">
        <v>4962</v>
      </c>
      <c r="G49" s="25">
        <v>5152</v>
      </c>
      <c r="H49" s="25">
        <v>5270</v>
      </c>
      <c r="I49" s="25">
        <v>5282</v>
      </c>
      <c r="J49" s="25">
        <v>5396</v>
      </c>
      <c r="K49" s="25">
        <v>5532</v>
      </c>
      <c r="L49" s="25">
        <v>5777</v>
      </c>
      <c r="M49" s="25">
        <v>5816</v>
      </c>
      <c r="N49" s="25">
        <v>5494</v>
      </c>
      <c r="O49" s="27">
        <v>729</v>
      </c>
      <c r="P49" s="49" t="s">
        <v>29</v>
      </c>
      <c r="Q49" s="49" t="s">
        <v>29</v>
      </c>
      <c r="R49" s="27">
        <v>68729</v>
      </c>
    </row>
    <row r="50" spans="1:21" ht="9.75" customHeight="1" x14ac:dyDescent="0.2">
      <c r="A50" s="18" t="s">
        <v>57</v>
      </c>
      <c r="B50" s="25">
        <v>4849</v>
      </c>
      <c r="C50" s="25">
        <v>4756</v>
      </c>
      <c r="D50" s="25">
        <v>4829</v>
      </c>
      <c r="E50" s="25">
        <v>4906</v>
      </c>
      <c r="F50" s="25">
        <v>4947</v>
      </c>
      <c r="G50" s="25">
        <v>5013</v>
      </c>
      <c r="H50" s="25">
        <v>5155</v>
      </c>
      <c r="I50" s="25">
        <v>5303</v>
      </c>
      <c r="J50" s="25">
        <v>5321</v>
      </c>
      <c r="K50" s="25">
        <v>5392</v>
      </c>
      <c r="L50" s="25">
        <v>5704</v>
      </c>
      <c r="M50" s="25">
        <v>5618</v>
      </c>
      <c r="N50" s="25">
        <v>5518</v>
      </c>
      <c r="O50" s="27">
        <v>622</v>
      </c>
      <c r="P50" s="49" t="s">
        <v>29</v>
      </c>
      <c r="Q50" s="49" t="s">
        <v>29</v>
      </c>
      <c r="R50" s="27">
        <v>67933</v>
      </c>
    </row>
    <row r="51" spans="1:21" ht="9.75" customHeight="1" x14ac:dyDescent="0.2">
      <c r="A51" s="18" t="s">
        <v>58</v>
      </c>
      <c r="B51" s="25">
        <v>4911</v>
      </c>
      <c r="C51" s="25">
        <v>4917</v>
      </c>
      <c r="D51" s="25">
        <v>4836</v>
      </c>
      <c r="E51" s="25">
        <v>4867</v>
      </c>
      <c r="F51" s="25">
        <v>4958</v>
      </c>
      <c r="G51" s="25">
        <v>5006</v>
      </c>
      <c r="H51" s="25">
        <v>5030</v>
      </c>
      <c r="I51" s="25">
        <v>5236</v>
      </c>
      <c r="J51" s="25">
        <v>5323</v>
      </c>
      <c r="K51" s="25">
        <v>5346</v>
      </c>
      <c r="L51" s="25">
        <v>5605</v>
      </c>
      <c r="M51" s="25">
        <v>5561</v>
      </c>
      <c r="N51" s="25">
        <v>5518</v>
      </c>
      <c r="O51" s="27">
        <v>490</v>
      </c>
      <c r="P51" s="49" t="s">
        <v>29</v>
      </c>
      <c r="Q51" s="49" t="s">
        <v>29</v>
      </c>
      <c r="R51" s="27">
        <v>67604</v>
      </c>
    </row>
    <row r="52" spans="1:21" ht="9.75" customHeight="1" x14ac:dyDescent="0.2">
      <c r="A52" s="18" t="s">
        <v>59</v>
      </c>
      <c r="B52" s="25">
        <v>5144</v>
      </c>
      <c r="C52" s="25">
        <v>4989</v>
      </c>
      <c r="D52" s="25">
        <v>4937</v>
      </c>
      <c r="E52" s="25">
        <v>4877</v>
      </c>
      <c r="F52" s="25">
        <v>4891</v>
      </c>
      <c r="G52" s="25">
        <v>4965</v>
      </c>
      <c r="H52" s="25">
        <v>5002</v>
      </c>
      <c r="I52" s="25">
        <v>5054</v>
      </c>
      <c r="J52" s="25">
        <v>5239</v>
      </c>
      <c r="K52" s="25">
        <v>5322</v>
      </c>
      <c r="L52" s="25">
        <v>5556</v>
      </c>
      <c r="M52" s="25">
        <v>5523</v>
      </c>
      <c r="N52" s="25">
        <v>5432</v>
      </c>
      <c r="O52" s="27">
        <v>505</v>
      </c>
      <c r="P52" s="49" t="s">
        <v>29</v>
      </c>
      <c r="Q52" s="49" t="s">
        <v>29</v>
      </c>
      <c r="R52" s="27">
        <v>67436</v>
      </c>
    </row>
    <row r="53" spans="1:21" ht="5.0999999999999996" customHeight="1" x14ac:dyDescent="0.2">
      <c r="A53" s="28"/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30"/>
      <c r="P53" s="78"/>
      <c r="Q53" s="78"/>
      <c r="R53" s="30"/>
    </row>
    <row r="54" spans="1:21" ht="9.75" customHeight="1" x14ac:dyDescent="0.2">
      <c r="A54" s="18" t="s">
        <v>63</v>
      </c>
      <c r="B54" s="25">
        <v>4985</v>
      </c>
      <c r="C54" s="25">
        <v>5195</v>
      </c>
      <c r="D54" s="25">
        <v>5012</v>
      </c>
      <c r="E54" s="25">
        <v>4951</v>
      </c>
      <c r="F54" s="25">
        <v>4907</v>
      </c>
      <c r="G54" s="25">
        <v>4895</v>
      </c>
      <c r="H54" s="25">
        <v>4992</v>
      </c>
      <c r="I54" s="25">
        <v>5039</v>
      </c>
      <c r="J54" s="25">
        <v>5076</v>
      </c>
      <c r="K54" s="25">
        <v>5264</v>
      </c>
      <c r="L54" s="25">
        <v>5552</v>
      </c>
      <c r="M54" s="25">
        <v>5520</v>
      </c>
      <c r="N54" s="25">
        <v>5381</v>
      </c>
      <c r="O54" s="27">
        <v>524</v>
      </c>
      <c r="P54" s="49" t="s">
        <v>29</v>
      </c>
      <c r="Q54" s="49" t="s">
        <v>29</v>
      </c>
      <c r="R54" s="27">
        <v>67293</v>
      </c>
    </row>
    <row r="55" spans="1:21" ht="9.75" customHeight="1" x14ac:dyDescent="0.2">
      <c r="A55" s="18" t="s">
        <v>64</v>
      </c>
      <c r="B55" s="25">
        <v>4899</v>
      </c>
      <c r="C55" s="25">
        <v>5092</v>
      </c>
      <c r="D55" s="25">
        <v>5230</v>
      </c>
      <c r="E55" s="25">
        <v>5061</v>
      </c>
      <c r="F55" s="25">
        <v>4989</v>
      </c>
      <c r="G55" s="25">
        <v>4937</v>
      </c>
      <c r="H55" s="25">
        <v>4920</v>
      </c>
      <c r="I55" s="25">
        <v>5011</v>
      </c>
      <c r="J55" s="25">
        <v>5083</v>
      </c>
      <c r="K55" s="25">
        <v>5071</v>
      </c>
      <c r="L55" s="25">
        <v>5400</v>
      </c>
      <c r="M55" s="25">
        <v>5357</v>
      </c>
      <c r="N55" s="25">
        <v>5262</v>
      </c>
      <c r="O55" s="27">
        <v>488</v>
      </c>
      <c r="P55" s="49" t="s">
        <v>29</v>
      </c>
      <c r="Q55" s="49" t="s">
        <v>29</v>
      </c>
      <c r="R55" s="27">
        <v>66800</v>
      </c>
    </row>
    <row r="56" spans="1:21" ht="9.75" customHeight="1" x14ac:dyDescent="0.2">
      <c r="A56" s="18" t="s">
        <v>66</v>
      </c>
      <c r="B56" s="25">
        <v>4657</v>
      </c>
      <c r="C56" s="25">
        <v>4932</v>
      </c>
      <c r="D56" s="25">
        <v>5149</v>
      </c>
      <c r="E56" s="25">
        <v>5257</v>
      </c>
      <c r="F56" s="25">
        <v>5092</v>
      </c>
      <c r="G56" s="25">
        <v>5031</v>
      </c>
      <c r="H56" s="25">
        <v>4988</v>
      </c>
      <c r="I56" s="25">
        <v>4977</v>
      </c>
      <c r="J56" s="25">
        <v>5057</v>
      </c>
      <c r="K56" s="25">
        <v>5105</v>
      </c>
      <c r="L56" s="25">
        <v>5188</v>
      </c>
      <c r="M56" s="25">
        <v>5310</v>
      </c>
      <c r="N56" s="25">
        <v>5195</v>
      </c>
      <c r="O56" s="27">
        <v>385</v>
      </c>
      <c r="P56" s="49" t="s">
        <v>29</v>
      </c>
      <c r="Q56" s="49" t="s">
        <v>29</v>
      </c>
      <c r="R56" s="27">
        <v>66323</v>
      </c>
    </row>
    <row r="57" spans="1:21" ht="9.75" customHeight="1" x14ac:dyDescent="0.2">
      <c r="A57" s="18" t="s">
        <v>67</v>
      </c>
      <c r="B57" s="25">
        <v>4492</v>
      </c>
      <c r="C57" s="25">
        <v>4636</v>
      </c>
      <c r="D57" s="25">
        <v>4936</v>
      </c>
      <c r="E57" s="25">
        <v>5156</v>
      </c>
      <c r="F57" s="25">
        <v>5253</v>
      </c>
      <c r="G57" s="25">
        <v>5093</v>
      </c>
      <c r="H57" s="25">
        <v>5039</v>
      </c>
      <c r="I57" s="25">
        <v>5012</v>
      </c>
      <c r="J57" s="25">
        <v>4974</v>
      </c>
      <c r="K57" s="25">
        <v>5044</v>
      </c>
      <c r="L57" s="25">
        <v>5134</v>
      </c>
      <c r="M57" s="25">
        <v>5085</v>
      </c>
      <c r="N57" s="25">
        <v>5149</v>
      </c>
      <c r="O57" s="27">
        <v>398</v>
      </c>
      <c r="P57" s="49" t="s">
        <v>29</v>
      </c>
      <c r="Q57" s="49" t="s">
        <v>29</v>
      </c>
      <c r="R57" s="27">
        <v>65401</v>
      </c>
    </row>
    <row r="58" spans="1:21" ht="9.75" customHeight="1" x14ac:dyDescent="0.2">
      <c r="A58" s="18" t="s">
        <v>68</v>
      </c>
      <c r="B58" s="25">
        <v>4521</v>
      </c>
      <c r="C58" s="25">
        <v>4454</v>
      </c>
      <c r="D58" s="25">
        <v>4642</v>
      </c>
      <c r="E58" s="25">
        <v>4926</v>
      </c>
      <c r="F58" s="25">
        <v>5139</v>
      </c>
      <c r="G58" s="25">
        <v>5227</v>
      </c>
      <c r="H58" s="25">
        <v>5079</v>
      </c>
      <c r="I58" s="25">
        <v>5035</v>
      </c>
      <c r="J58" s="25">
        <v>4976</v>
      </c>
      <c r="K58" s="25">
        <v>4951</v>
      </c>
      <c r="L58" s="25">
        <v>5089</v>
      </c>
      <c r="M58" s="25">
        <v>5013</v>
      </c>
      <c r="N58" s="25">
        <v>4955</v>
      </c>
      <c r="O58" s="27">
        <v>329</v>
      </c>
      <c r="P58" s="49" t="s">
        <v>29</v>
      </c>
      <c r="Q58" s="49" t="s">
        <v>29</v>
      </c>
      <c r="R58" s="27">
        <v>64336</v>
      </c>
    </row>
    <row r="59" spans="1:21" ht="9.75" customHeight="1" x14ac:dyDescent="0.2">
      <c r="A59" s="18"/>
      <c r="B59" s="25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7"/>
      <c r="P59" s="49"/>
      <c r="Q59" s="49"/>
      <c r="R59" s="27"/>
    </row>
    <row r="60" spans="1:21" ht="9.75" customHeight="1" x14ac:dyDescent="0.2">
      <c r="A60" s="18" t="s">
        <v>69</v>
      </c>
      <c r="B60" s="25">
        <v>4545</v>
      </c>
      <c r="C60" s="25">
        <v>4532</v>
      </c>
      <c r="D60" s="25">
        <v>4451</v>
      </c>
      <c r="E60" s="25">
        <v>4636</v>
      </c>
      <c r="F60" s="25">
        <v>4937</v>
      </c>
      <c r="G60" s="25">
        <v>5110</v>
      </c>
      <c r="H60" s="25">
        <v>5244</v>
      </c>
      <c r="I60" s="25">
        <v>5083</v>
      </c>
      <c r="J60" s="25">
        <v>5023</v>
      </c>
      <c r="K60" s="25">
        <v>4945</v>
      </c>
      <c r="L60" s="25">
        <v>4994</v>
      </c>
      <c r="M60" s="25">
        <v>5014</v>
      </c>
      <c r="N60" s="25">
        <v>4893</v>
      </c>
      <c r="O60" s="27">
        <v>315</v>
      </c>
      <c r="P60" s="49" t="s">
        <v>29</v>
      </c>
      <c r="Q60" s="49" t="s">
        <v>29</v>
      </c>
      <c r="R60" s="27">
        <v>63722</v>
      </c>
      <c r="T60" s="1"/>
    </row>
    <row r="61" spans="1:21" ht="9.75" customHeight="1" x14ac:dyDescent="0.2">
      <c r="A61" s="18" t="s">
        <v>70</v>
      </c>
      <c r="B61" s="25">
        <v>4373</v>
      </c>
      <c r="C61" s="25">
        <v>4588</v>
      </c>
      <c r="D61" s="25">
        <v>4556</v>
      </c>
      <c r="E61" s="25">
        <v>4480</v>
      </c>
      <c r="F61" s="25">
        <v>4673</v>
      </c>
      <c r="G61" s="25">
        <v>4992</v>
      </c>
      <c r="H61" s="25">
        <v>5149</v>
      </c>
      <c r="I61" s="25">
        <v>5307</v>
      </c>
      <c r="J61" s="25">
        <v>5113</v>
      </c>
      <c r="K61" s="25">
        <v>5048</v>
      </c>
      <c r="L61" s="25">
        <v>4998</v>
      </c>
      <c r="M61" s="25">
        <v>4974</v>
      </c>
      <c r="N61" s="25">
        <v>4984</v>
      </c>
      <c r="O61" s="27">
        <v>275</v>
      </c>
      <c r="P61" s="49" t="s">
        <v>29</v>
      </c>
      <c r="Q61" s="49" t="s">
        <v>29</v>
      </c>
      <c r="R61" s="27">
        <v>63510</v>
      </c>
      <c r="T61" s="1"/>
    </row>
    <row r="62" spans="1:21" ht="9.75" customHeight="1" x14ac:dyDescent="0.2">
      <c r="A62" s="18" t="s">
        <v>73</v>
      </c>
      <c r="B62" s="25">
        <v>4419</v>
      </c>
      <c r="C62" s="25">
        <v>4446</v>
      </c>
      <c r="D62" s="25">
        <v>4635</v>
      </c>
      <c r="E62" s="25">
        <v>4609</v>
      </c>
      <c r="F62" s="25">
        <v>4533</v>
      </c>
      <c r="G62" s="25">
        <v>4720</v>
      </c>
      <c r="H62" s="25">
        <v>5055</v>
      </c>
      <c r="I62" s="25">
        <v>5205</v>
      </c>
      <c r="J62" s="25">
        <v>5348</v>
      </c>
      <c r="K62" s="25">
        <v>5167</v>
      </c>
      <c r="L62" s="25">
        <v>5149</v>
      </c>
      <c r="M62" s="25">
        <v>5003</v>
      </c>
      <c r="N62" s="25">
        <v>4935</v>
      </c>
      <c r="O62" s="18">
        <v>310</v>
      </c>
      <c r="P62" s="49" t="s">
        <v>29</v>
      </c>
      <c r="Q62" s="49" t="s">
        <v>29</v>
      </c>
      <c r="R62" s="25">
        <v>63534</v>
      </c>
      <c r="T62" s="1"/>
    </row>
    <row r="63" spans="1:21" ht="9.75" customHeight="1" x14ac:dyDescent="0.2">
      <c r="A63" s="18" t="s">
        <v>74</v>
      </c>
      <c r="B63" s="25">
        <v>4186</v>
      </c>
      <c r="C63" s="25">
        <v>4522</v>
      </c>
      <c r="D63" s="25">
        <v>4532</v>
      </c>
      <c r="E63" s="25">
        <v>4718</v>
      </c>
      <c r="F63" s="25">
        <v>4712</v>
      </c>
      <c r="G63" s="25">
        <v>4622</v>
      </c>
      <c r="H63" s="25">
        <v>4823</v>
      </c>
      <c r="I63" s="25">
        <v>5101</v>
      </c>
      <c r="J63" s="25">
        <v>5266</v>
      </c>
      <c r="K63" s="25">
        <v>5415</v>
      </c>
      <c r="L63" s="25">
        <v>5284</v>
      </c>
      <c r="M63" s="25">
        <v>5214</v>
      </c>
      <c r="N63" s="25">
        <v>5044</v>
      </c>
      <c r="O63" s="18">
        <v>366</v>
      </c>
      <c r="P63" s="49" t="s">
        <v>29</v>
      </c>
      <c r="Q63" s="49" t="s">
        <v>29</v>
      </c>
      <c r="R63" s="25">
        <v>63805</v>
      </c>
      <c r="T63" s="1"/>
      <c r="U63" s="1"/>
    </row>
    <row r="64" spans="1:21" ht="9.75" customHeight="1" x14ac:dyDescent="0.2">
      <c r="A64" s="18" t="s">
        <v>75</v>
      </c>
      <c r="B64" s="25">
        <v>4165</v>
      </c>
      <c r="C64" s="25">
        <v>4300</v>
      </c>
      <c r="D64" s="25">
        <v>4643</v>
      </c>
      <c r="E64" s="25">
        <v>4630</v>
      </c>
      <c r="F64" s="25">
        <v>4845</v>
      </c>
      <c r="G64" s="25">
        <v>4774</v>
      </c>
      <c r="H64" s="25">
        <v>4719</v>
      </c>
      <c r="I64" s="25">
        <v>4869</v>
      </c>
      <c r="J64" s="25">
        <v>5168</v>
      </c>
      <c r="K64" s="25">
        <v>5333</v>
      </c>
      <c r="L64" s="25">
        <v>5502</v>
      </c>
      <c r="M64" s="25">
        <v>5287</v>
      </c>
      <c r="N64" s="25">
        <v>5150</v>
      </c>
      <c r="O64" s="18">
        <v>333</v>
      </c>
      <c r="P64" s="49" t="s">
        <v>29</v>
      </c>
      <c r="Q64" s="49" t="s">
        <v>29</v>
      </c>
      <c r="R64" s="25">
        <v>63718</v>
      </c>
      <c r="T64" s="1"/>
    </row>
    <row r="65" spans="1:21" ht="9.75" customHeight="1" x14ac:dyDescent="0.2">
      <c r="A65" s="18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7"/>
      <c r="P65" s="49"/>
      <c r="Q65" s="49"/>
      <c r="R65" s="27"/>
      <c r="T65" s="1"/>
      <c r="U65" s="1"/>
    </row>
    <row r="66" spans="1:21" ht="10.15" customHeight="1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73"/>
      <c r="P66" s="73"/>
      <c r="Q66" s="69"/>
      <c r="R66" s="3"/>
    </row>
    <row r="67" spans="1:21" ht="8.25" customHeight="1" x14ac:dyDescent="0.2"/>
    <row r="68" spans="1:21" ht="9.75" customHeight="1" x14ac:dyDescent="0.2">
      <c r="A68" s="104" t="s">
        <v>84</v>
      </c>
      <c r="B68" s="14"/>
      <c r="C68" s="14"/>
      <c r="D68" s="14"/>
      <c r="E68" s="14"/>
      <c r="F68" s="14"/>
      <c r="G68" s="14"/>
      <c r="H68" s="4"/>
      <c r="I68" s="4"/>
      <c r="J68" s="4"/>
      <c r="K68" s="4"/>
      <c r="L68" s="4"/>
      <c r="M68" s="4"/>
      <c r="N68" s="4"/>
      <c r="O68" s="74"/>
      <c r="P68" s="74"/>
      <c r="Q68" s="79"/>
      <c r="R68" s="11"/>
      <c r="S68" s="4"/>
    </row>
    <row r="69" spans="1:21" s="6" customFormat="1" ht="9.75" customHeight="1" x14ac:dyDescent="0.2">
      <c r="A69" s="104" t="s">
        <v>85</v>
      </c>
      <c r="B69" s="13"/>
      <c r="C69" s="13"/>
      <c r="D69" s="13"/>
      <c r="E69" s="13"/>
      <c r="F69" s="13"/>
      <c r="G69" s="13"/>
      <c r="H69" s="5"/>
      <c r="I69" s="5"/>
      <c r="J69" s="5"/>
      <c r="K69" s="5"/>
      <c r="L69" s="5"/>
      <c r="M69" s="5"/>
      <c r="N69" s="5"/>
      <c r="O69" s="75"/>
      <c r="P69" s="75"/>
      <c r="Q69" s="80"/>
      <c r="R69" s="12"/>
      <c r="S69" s="5"/>
    </row>
    <row r="70" spans="1:21" s="59" customFormat="1" ht="9.75" customHeight="1" x14ac:dyDescent="0.2">
      <c r="A70" s="18" t="s">
        <v>44</v>
      </c>
      <c r="B70" s="18"/>
      <c r="C70" s="18"/>
      <c r="D70" s="18"/>
      <c r="E70" s="18"/>
      <c r="F70" s="18"/>
      <c r="G70" s="18"/>
      <c r="O70" s="105"/>
      <c r="P70" s="105"/>
      <c r="Q70" s="103"/>
      <c r="R70" s="106"/>
    </row>
    <row r="71" spans="1:21" s="59" customFormat="1" ht="9.75" customHeight="1" x14ac:dyDescent="0.2">
      <c r="A71" s="18" t="s">
        <v>45</v>
      </c>
      <c r="B71" s="18"/>
      <c r="C71" s="18"/>
      <c r="D71" s="18"/>
      <c r="E71" s="18"/>
      <c r="F71" s="18"/>
      <c r="G71" s="18"/>
      <c r="O71" s="105"/>
      <c r="P71" s="105"/>
      <c r="Q71" s="103"/>
      <c r="R71" s="106"/>
    </row>
    <row r="72" spans="1:21" ht="9.75" customHeight="1" x14ac:dyDescent="0.2">
      <c r="A72" s="104" t="s">
        <v>86</v>
      </c>
      <c r="B72" s="14"/>
      <c r="C72" s="14"/>
      <c r="D72" s="14"/>
      <c r="E72" s="14"/>
      <c r="F72" s="14"/>
      <c r="G72" s="14"/>
      <c r="H72" s="4"/>
      <c r="I72" s="4"/>
      <c r="J72" s="4"/>
      <c r="K72" s="4"/>
      <c r="L72" s="4"/>
      <c r="M72" s="4"/>
      <c r="N72" s="4"/>
      <c r="O72" s="74"/>
      <c r="P72" s="74"/>
      <c r="Q72" s="79"/>
      <c r="R72" s="11"/>
      <c r="S72" s="4"/>
    </row>
    <row r="74" spans="1:21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10"/>
      <c r="P74" s="10"/>
      <c r="Q74" s="77"/>
      <c r="R74" s="10"/>
    </row>
    <row r="75" spans="1:21" x14ac:dyDescent="0.2">
      <c r="A75" s="61"/>
    </row>
    <row r="76" spans="1:21" x14ac:dyDescent="0.2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76"/>
      <c r="P76" s="76"/>
      <c r="Q76" s="81"/>
      <c r="R76" s="1"/>
    </row>
    <row r="78" spans="1:21" ht="12.75" x14ac:dyDescent="0.2"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</row>
  </sheetData>
  <mergeCells count="16">
    <mergeCell ref="Q3:Q4"/>
    <mergeCell ref="R3:R4"/>
    <mergeCell ref="I3:I4"/>
    <mergeCell ref="J3:J4"/>
    <mergeCell ref="M3:M4"/>
    <mergeCell ref="N3:N4"/>
    <mergeCell ref="K3:K4"/>
    <mergeCell ref="L3:L4"/>
    <mergeCell ref="G3:G4"/>
    <mergeCell ref="H3:H4"/>
    <mergeCell ref="A3:A4"/>
    <mergeCell ref="B3:B4"/>
    <mergeCell ref="C3:C4"/>
    <mergeCell ref="D3:D4"/>
    <mergeCell ref="E3:E4"/>
    <mergeCell ref="F3:F4"/>
  </mergeCells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7"/>
  <sheetViews>
    <sheetView showGridLines="0" zoomScaleNormal="100" workbookViewId="0"/>
  </sheetViews>
  <sheetFormatPr defaultRowHeight="11.25" x14ac:dyDescent="0.2"/>
  <cols>
    <col min="1" max="1" width="7.1640625" customWidth="1"/>
    <col min="2" max="2" width="6.6640625" customWidth="1"/>
    <col min="3" max="4" width="6.5" bestFit="1" customWidth="1"/>
    <col min="5" max="5" width="6.5" customWidth="1"/>
    <col min="6" max="7" width="6.5" bestFit="1" customWidth="1"/>
    <col min="8" max="8" width="7" customWidth="1"/>
    <col min="9" max="9" width="6.6640625" customWidth="1"/>
    <col min="10" max="10" width="7" customWidth="1"/>
    <col min="11" max="11" width="6.6640625" customWidth="1"/>
    <col min="12" max="12" width="6.5" customWidth="1"/>
    <col min="13" max="14" width="6.33203125" customWidth="1"/>
    <col min="15" max="15" width="5.5" customWidth="1"/>
    <col min="16" max="16" width="5.6640625" customWidth="1"/>
    <col min="17" max="17" width="5.33203125" customWidth="1"/>
    <col min="18" max="18" width="7.5" bestFit="1" customWidth="1"/>
    <col min="19" max="21" width="8.6640625" customWidth="1"/>
    <col min="22" max="169" width="9.33203125" customWidth="1"/>
  </cols>
  <sheetData>
    <row r="1" spans="1:18" s="37" customFormat="1" ht="15" customHeight="1" x14ac:dyDescent="0.2">
      <c r="A1" s="36" t="s">
        <v>92</v>
      </c>
      <c r="B1" s="36"/>
      <c r="C1" s="36"/>
      <c r="D1" s="36"/>
      <c r="E1" s="36"/>
      <c r="F1" s="36"/>
      <c r="G1" s="36"/>
      <c r="H1" s="36"/>
    </row>
    <row r="2" spans="1:18" ht="11.25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R2" s="1"/>
    </row>
    <row r="3" spans="1:18" s="7" customFormat="1" ht="26.1" customHeight="1" x14ac:dyDescent="0.2">
      <c r="A3" s="23" t="s">
        <v>0</v>
      </c>
      <c r="B3" s="19">
        <v>5</v>
      </c>
      <c r="C3" s="19">
        <v>6</v>
      </c>
      <c r="D3" s="19">
        <v>7</v>
      </c>
      <c r="E3" s="19">
        <v>8</v>
      </c>
      <c r="F3" s="19">
        <v>9</v>
      </c>
      <c r="G3" s="19">
        <v>10</v>
      </c>
      <c r="H3" s="19">
        <v>11</v>
      </c>
      <c r="I3" s="19">
        <v>12</v>
      </c>
      <c r="J3" s="19">
        <v>13</v>
      </c>
      <c r="K3" s="19">
        <v>14</v>
      </c>
      <c r="L3" s="19">
        <v>15</v>
      </c>
      <c r="M3" s="19">
        <v>16</v>
      </c>
      <c r="N3" s="19">
        <v>17</v>
      </c>
      <c r="O3" s="19">
        <v>18</v>
      </c>
      <c r="P3" s="19">
        <v>19</v>
      </c>
      <c r="Q3" s="19" t="s">
        <v>37</v>
      </c>
      <c r="R3" s="19" t="s">
        <v>3</v>
      </c>
    </row>
    <row r="4" spans="1:18" ht="10.9" customHeight="1" x14ac:dyDescent="0.2">
      <c r="A4" s="18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18"/>
      <c r="Q4" s="18"/>
      <c r="R4" s="25"/>
    </row>
    <row r="5" spans="1:18" ht="10.9" customHeight="1" x14ac:dyDescent="0.2">
      <c r="A5" s="18" t="s">
        <v>4</v>
      </c>
      <c r="B5" s="25">
        <v>15323</v>
      </c>
      <c r="C5" s="25">
        <v>12452</v>
      </c>
      <c r="D5" s="25">
        <v>12826</v>
      </c>
      <c r="E5" s="25">
        <v>13336</v>
      </c>
      <c r="F5" s="25">
        <v>13466</v>
      </c>
      <c r="G5" s="25">
        <v>13606</v>
      </c>
      <c r="H5" s="25">
        <v>13430</v>
      </c>
      <c r="I5" s="25">
        <v>13244</v>
      </c>
      <c r="J5" s="25">
        <v>13198</v>
      </c>
      <c r="K5" s="25">
        <v>12910</v>
      </c>
      <c r="L5" s="25">
        <v>11603</v>
      </c>
      <c r="M5" s="25">
        <v>8162</v>
      </c>
      <c r="N5" s="25">
        <v>3336</v>
      </c>
      <c r="O5" s="25">
        <v>937</v>
      </c>
      <c r="P5" s="18">
        <v>149</v>
      </c>
      <c r="Q5" s="18">
        <v>36</v>
      </c>
      <c r="R5" s="25">
        <v>158014</v>
      </c>
    </row>
    <row r="6" spans="1:18" ht="10.9" customHeight="1" x14ac:dyDescent="0.2">
      <c r="A6" s="18" t="s">
        <v>5</v>
      </c>
      <c r="B6" s="25">
        <v>12071</v>
      </c>
      <c r="C6" s="25">
        <v>12468</v>
      </c>
      <c r="D6" s="25">
        <v>12477</v>
      </c>
      <c r="E6" s="25">
        <v>12757</v>
      </c>
      <c r="F6" s="25">
        <v>13332</v>
      </c>
      <c r="G6" s="25">
        <v>13318</v>
      </c>
      <c r="H6" s="25">
        <v>13747</v>
      </c>
      <c r="I6" s="25">
        <v>13489</v>
      </c>
      <c r="J6" s="25">
        <v>13318</v>
      </c>
      <c r="K6" s="25">
        <v>12907</v>
      </c>
      <c r="L6" s="25">
        <v>12622</v>
      </c>
      <c r="M6" s="25">
        <v>10247</v>
      </c>
      <c r="N6" s="25">
        <v>3666</v>
      </c>
      <c r="O6" s="25">
        <v>1140</v>
      </c>
      <c r="P6" s="18">
        <v>156</v>
      </c>
      <c r="Q6" s="18">
        <v>53</v>
      </c>
      <c r="R6" s="25">
        <v>157768</v>
      </c>
    </row>
    <row r="7" spans="1:18" ht="10.9" customHeight="1" x14ac:dyDescent="0.2">
      <c r="A7" s="18" t="s">
        <v>6</v>
      </c>
      <c r="B7" s="25">
        <v>12832</v>
      </c>
      <c r="C7" s="25">
        <v>12459</v>
      </c>
      <c r="D7" s="25">
        <v>12554</v>
      </c>
      <c r="E7" s="25">
        <v>12602</v>
      </c>
      <c r="F7" s="25">
        <v>12765</v>
      </c>
      <c r="G7" s="25">
        <v>13335</v>
      </c>
      <c r="H7" s="25">
        <v>13506</v>
      </c>
      <c r="I7" s="25">
        <v>13546</v>
      </c>
      <c r="J7" s="25">
        <v>13451</v>
      </c>
      <c r="K7" s="25">
        <v>12916</v>
      </c>
      <c r="L7" s="25">
        <v>11800</v>
      </c>
      <c r="M7" s="25">
        <v>10485</v>
      </c>
      <c r="N7" s="25">
        <v>4080</v>
      </c>
      <c r="O7" s="25">
        <v>1121</v>
      </c>
      <c r="P7" s="18">
        <v>177</v>
      </c>
      <c r="Q7" s="18">
        <v>53</v>
      </c>
      <c r="R7" s="25">
        <v>157682</v>
      </c>
    </row>
    <row r="8" spans="1:18" ht="10.9" customHeight="1" x14ac:dyDescent="0.2">
      <c r="A8" s="18" t="s">
        <v>7</v>
      </c>
      <c r="B8" s="25">
        <v>12009</v>
      </c>
      <c r="C8" s="25">
        <v>12472</v>
      </c>
      <c r="D8" s="25">
        <v>12289</v>
      </c>
      <c r="E8" s="25">
        <v>12481</v>
      </c>
      <c r="F8" s="25">
        <v>12465</v>
      </c>
      <c r="G8" s="25">
        <v>12487</v>
      </c>
      <c r="H8" s="25">
        <v>13158</v>
      </c>
      <c r="I8" s="25">
        <v>13371</v>
      </c>
      <c r="J8" s="25">
        <v>13674</v>
      </c>
      <c r="K8" s="25">
        <v>13167</v>
      </c>
      <c r="L8" s="25">
        <v>12429</v>
      </c>
      <c r="M8" s="25">
        <v>10515</v>
      </c>
      <c r="N8" s="25">
        <v>4199</v>
      </c>
      <c r="O8" s="25">
        <v>1205</v>
      </c>
      <c r="P8" s="18">
        <v>167</v>
      </c>
      <c r="Q8" s="18">
        <v>73</v>
      </c>
      <c r="R8" s="25">
        <v>156161</v>
      </c>
    </row>
    <row r="9" spans="1:18" ht="10.9" customHeight="1" x14ac:dyDescent="0.2">
      <c r="A9" s="18" t="s">
        <v>8</v>
      </c>
      <c r="B9" s="25">
        <v>11517</v>
      </c>
      <c r="C9" s="25">
        <v>11957</v>
      </c>
      <c r="D9" s="25">
        <v>12395</v>
      </c>
      <c r="E9" s="25">
        <v>12172</v>
      </c>
      <c r="F9" s="25">
        <v>12324</v>
      </c>
      <c r="G9" s="25">
        <v>12309</v>
      </c>
      <c r="H9" s="25">
        <v>12495</v>
      </c>
      <c r="I9" s="25">
        <v>13117</v>
      </c>
      <c r="J9" s="25">
        <v>13205</v>
      </c>
      <c r="K9" s="25">
        <v>13408</v>
      </c>
      <c r="L9" s="25">
        <v>12522</v>
      </c>
      <c r="M9" s="25">
        <v>10414</v>
      </c>
      <c r="N9" s="25">
        <v>3946</v>
      </c>
      <c r="O9" s="25">
        <v>1152</v>
      </c>
      <c r="P9" s="18">
        <v>183</v>
      </c>
      <c r="Q9" s="18">
        <v>58</v>
      </c>
      <c r="R9" s="25">
        <v>153174</v>
      </c>
    </row>
    <row r="10" spans="1:18" ht="5.0999999999999996" customHeight="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</row>
    <row r="11" spans="1:18" ht="10.9" customHeight="1" x14ac:dyDescent="0.2">
      <c r="A11" s="18" t="s">
        <v>9</v>
      </c>
      <c r="B11" s="25">
        <v>11123</v>
      </c>
      <c r="C11" s="25">
        <v>11444</v>
      </c>
      <c r="D11" s="25">
        <v>11884</v>
      </c>
      <c r="E11" s="25">
        <v>12399</v>
      </c>
      <c r="F11" s="25">
        <v>12022</v>
      </c>
      <c r="G11" s="25">
        <v>12316</v>
      </c>
      <c r="H11" s="25">
        <v>12267</v>
      </c>
      <c r="I11" s="25">
        <v>12359</v>
      </c>
      <c r="J11" s="25">
        <v>13027</v>
      </c>
      <c r="K11" s="25">
        <v>13093</v>
      </c>
      <c r="L11" s="25">
        <v>12698</v>
      </c>
      <c r="M11" s="25">
        <v>10517</v>
      </c>
      <c r="N11" s="25">
        <v>3900</v>
      </c>
      <c r="O11" s="25">
        <v>1076</v>
      </c>
      <c r="P11" s="18">
        <v>190</v>
      </c>
      <c r="Q11" s="18">
        <v>67</v>
      </c>
      <c r="R11" s="25">
        <v>150382</v>
      </c>
    </row>
    <row r="12" spans="1:18" ht="10.9" customHeight="1" x14ac:dyDescent="0.2">
      <c r="A12" s="18" t="s">
        <v>10</v>
      </c>
      <c r="B12" s="25">
        <v>10929</v>
      </c>
      <c r="C12" s="25">
        <v>11126</v>
      </c>
      <c r="D12" s="25">
        <v>11369</v>
      </c>
      <c r="E12" s="25">
        <v>11976</v>
      </c>
      <c r="F12" s="25">
        <v>12386</v>
      </c>
      <c r="G12" s="25">
        <v>12030</v>
      </c>
      <c r="H12" s="25">
        <v>12272</v>
      </c>
      <c r="I12" s="25">
        <v>12291</v>
      </c>
      <c r="J12" s="25">
        <v>12399</v>
      </c>
      <c r="K12" s="25">
        <v>12989</v>
      </c>
      <c r="L12" s="25">
        <v>12226</v>
      </c>
      <c r="M12" s="25">
        <v>11019</v>
      </c>
      <c r="N12" s="25">
        <v>4151</v>
      </c>
      <c r="O12" s="18">
        <v>1108</v>
      </c>
      <c r="P12" s="18">
        <v>190</v>
      </c>
      <c r="Q12" s="18">
        <v>72</v>
      </c>
      <c r="R12" s="25">
        <v>148533</v>
      </c>
    </row>
    <row r="13" spans="1:18" ht="10.9" customHeight="1" x14ac:dyDescent="0.2">
      <c r="A13" s="18" t="s">
        <v>11</v>
      </c>
      <c r="B13" s="25">
        <v>10427</v>
      </c>
      <c r="C13" s="25">
        <v>10885</v>
      </c>
      <c r="D13" s="25">
        <v>10984</v>
      </c>
      <c r="E13" s="25">
        <v>11321</v>
      </c>
      <c r="F13" s="25">
        <v>11907</v>
      </c>
      <c r="G13" s="25">
        <v>12229</v>
      </c>
      <c r="H13" s="25">
        <v>11895</v>
      </c>
      <c r="I13" s="25">
        <v>12243</v>
      </c>
      <c r="J13" s="25">
        <v>12259</v>
      </c>
      <c r="K13" s="25">
        <v>12313</v>
      </c>
      <c r="L13" s="25">
        <v>12163</v>
      </c>
      <c r="M13" s="25">
        <v>10921</v>
      </c>
      <c r="N13" s="25">
        <v>4160</v>
      </c>
      <c r="O13" s="25">
        <v>1241</v>
      </c>
      <c r="P13" s="18">
        <v>158</v>
      </c>
      <c r="Q13" s="18">
        <v>79</v>
      </c>
      <c r="R13" s="25">
        <v>145185</v>
      </c>
    </row>
    <row r="14" spans="1:18" ht="10.9" customHeight="1" x14ac:dyDescent="0.2">
      <c r="A14" s="18" t="s">
        <v>12</v>
      </c>
      <c r="B14" s="25">
        <v>10384</v>
      </c>
      <c r="C14" s="25">
        <v>10464</v>
      </c>
      <c r="D14" s="25">
        <v>10939</v>
      </c>
      <c r="E14" s="25">
        <v>11011</v>
      </c>
      <c r="F14" s="25">
        <v>11336</v>
      </c>
      <c r="G14" s="25">
        <v>11833</v>
      </c>
      <c r="H14" s="25">
        <v>12309</v>
      </c>
      <c r="I14" s="25">
        <v>11883</v>
      </c>
      <c r="J14" s="25">
        <v>12186</v>
      </c>
      <c r="K14" s="25">
        <v>12160</v>
      </c>
      <c r="L14" s="25">
        <v>11719</v>
      </c>
      <c r="M14" s="25">
        <v>10988</v>
      </c>
      <c r="N14" s="25">
        <v>3902</v>
      </c>
      <c r="O14" s="25">
        <v>1174</v>
      </c>
      <c r="P14" s="18">
        <v>155</v>
      </c>
      <c r="Q14" s="18">
        <v>74</v>
      </c>
      <c r="R14" s="25">
        <v>142517</v>
      </c>
    </row>
    <row r="15" spans="1:18" ht="10.9" customHeight="1" x14ac:dyDescent="0.2">
      <c r="A15" s="18" t="s">
        <v>13</v>
      </c>
      <c r="B15" s="25">
        <v>9700</v>
      </c>
      <c r="C15" s="25">
        <v>10367</v>
      </c>
      <c r="D15" s="25">
        <v>10494</v>
      </c>
      <c r="E15" s="25">
        <v>10863</v>
      </c>
      <c r="F15" s="25">
        <v>10954</v>
      </c>
      <c r="G15" s="25">
        <v>11315</v>
      </c>
      <c r="H15" s="25">
        <v>11959</v>
      </c>
      <c r="I15" s="25">
        <v>12233</v>
      </c>
      <c r="J15" s="25">
        <v>11904</v>
      </c>
      <c r="K15" s="25">
        <v>12155</v>
      </c>
      <c r="L15" s="25">
        <v>11561</v>
      </c>
      <c r="M15" s="25">
        <v>10898</v>
      </c>
      <c r="N15" s="25">
        <v>9678</v>
      </c>
      <c r="O15" s="25">
        <v>2715</v>
      </c>
      <c r="P15" s="18">
        <v>667</v>
      </c>
      <c r="Q15" s="18">
        <v>140</v>
      </c>
      <c r="R15" s="25">
        <v>147603</v>
      </c>
    </row>
    <row r="16" spans="1:18" ht="5.0999999999999996" customHeight="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</row>
    <row r="17" spans="1:18" ht="10.9" customHeight="1" x14ac:dyDescent="0.2">
      <c r="A17" s="18" t="s">
        <v>14</v>
      </c>
      <c r="B17" s="25">
        <v>9759</v>
      </c>
      <c r="C17" s="25">
        <v>9678</v>
      </c>
      <c r="D17" s="25">
        <v>10337</v>
      </c>
      <c r="E17" s="25">
        <v>10402</v>
      </c>
      <c r="F17" s="25">
        <v>10901</v>
      </c>
      <c r="G17" s="25">
        <v>10858</v>
      </c>
      <c r="H17" s="25">
        <v>11224</v>
      </c>
      <c r="I17" s="25">
        <v>11783</v>
      </c>
      <c r="J17" s="25">
        <v>12206</v>
      </c>
      <c r="K17" s="25">
        <v>11676</v>
      </c>
      <c r="L17" s="25">
        <v>11763</v>
      </c>
      <c r="M17" s="25">
        <v>10833</v>
      </c>
      <c r="N17" s="25">
        <v>9487</v>
      </c>
      <c r="O17" s="25">
        <v>3131</v>
      </c>
      <c r="P17" s="18">
        <v>885</v>
      </c>
      <c r="Q17" s="18">
        <v>193</v>
      </c>
      <c r="R17" s="25">
        <v>145116</v>
      </c>
    </row>
    <row r="18" spans="1:18" ht="10.9" customHeight="1" x14ac:dyDescent="0.2">
      <c r="A18" s="18" t="s">
        <v>15</v>
      </c>
      <c r="B18" s="25">
        <v>9249</v>
      </c>
      <c r="C18" s="25">
        <v>9748</v>
      </c>
      <c r="D18" s="25">
        <v>9594</v>
      </c>
      <c r="E18" s="25">
        <v>10164</v>
      </c>
      <c r="F18" s="25">
        <v>10465</v>
      </c>
      <c r="G18" s="25">
        <v>10843</v>
      </c>
      <c r="H18" s="25">
        <v>10894</v>
      </c>
      <c r="I18" s="25">
        <v>11155</v>
      </c>
      <c r="J18" s="25">
        <v>11725</v>
      </c>
      <c r="K18" s="25">
        <v>12144</v>
      </c>
      <c r="L18" s="25">
        <v>11499</v>
      </c>
      <c r="M18" s="25">
        <v>10917</v>
      </c>
      <c r="N18" s="25">
        <v>9576</v>
      </c>
      <c r="O18" s="25">
        <v>3112</v>
      </c>
      <c r="P18" s="18">
        <v>1006</v>
      </c>
      <c r="Q18" s="18">
        <v>241</v>
      </c>
      <c r="R18" s="25">
        <v>142332</v>
      </c>
    </row>
    <row r="19" spans="1:18" ht="10.9" customHeight="1" x14ac:dyDescent="0.2">
      <c r="A19" s="18" t="s">
        <v>16</v>
      </c>
      <c r="B19" s="25">
        <v>9262</v>
      </c>
      <c r="C19" s="25">
        <v>9205</v>
      </c>
      <c r="D19" s="25">
        <v>9632</v>
      </c>
      <c r="E19" s="25">
        <v>9498</v>
      </c>
      <c r="F19" s="25">
        <v>10150</v>
      </c>
      <c r="G19" s="25">
        <v>10250</v>
      </c>
      <c r="H19" s="25">
        <v>10785</v>
      </c>
      <c r="I19" s="25">
        <v>10768</v>
      </c>
      <c r="J19" s="25">
        <v>11069</v>
      </c>
      <c r="K19" s="25">
        <v>11628</v>
      </c>
      <c r="L19" s="25">
        <v>11686</v>
      </c>
      <c r="M19" s="25">
        <v>10679</v>
      </c>
      <c r="N19" s="25">
        <v>9869</v>
      </c>
      <c r="O19" s="25">
        <v>3289</v>
      </c>
      <c r="P19" s="18">
        <v>1057</v>
      </c>
      <c r="Q19" s="18">
        <v>551</v>
      </c>
      <c r="R19" s="25">
        <v>139378</v>
      </c>
    </row>
    <row r="20" spans="1:18" ht="10.9" customHeight="1" x14ac:dyDescent="0.2">
      <c r="A20" s="18" t="s">
        <v>17</v>
      </c>
      <c r="B20" s="25">
        <v>9016</v>
      </c>
      <c r="C20" s="25">
        <v>9216</v>
      </c>
      <c r="D20" s="25">
        <v>9168</v>
      </c>
      <c r="E20" s="25">
        <v>9543</v>
      </c>
      <c r="F20" s="25">
        <v>9448</v>
      </c>
      <c r="G20" s="25">
        <v>10114</v>
      </c>
      <c r="H20" s="25">
        <v>10175</v>
      </c>
      <c r="I20" s="25">
        <v>10575</v>
      </c>
      <c r="J20" s="25">
        <v>10767</v>
      </c>
      <c r="K20" s="25">
        <v>10980</v>
      </c>
      <c r="L20" s="25">
        <v>11447</v>
      </c>
      <c r="M20" s="25">
        <v>11192</v>
      </c>
      <c r="N20" s="25">
        <v>9793</v>
      </c>
      <c r="O20" s="25">
        <v>3241</v>
      </c>
      <c r="P20" s="18">
        <v>1093</v>
      </c>
      <c r="Q20" s="18">
        <v>460</v>
      </c>
      <c r="R20" s="25">
        <v>136228</v>
      </c>
    </row>
    <row r="21" spans="1:18" ht="10.9" customHeight="1" x14ac:dyDescent="0.2">
      <c r="A21" s="18" t="s">
        <v>18</v>
      </c>
      <c r="B21" s="25">
        <v>8941</v>
      </c>
      <c r="C21" s="25">
        <v>9072</v>
      </c>
      <c r="D21" s="25">
        <v>9178</v>
      </c>
      <c r="E21" s="25">
        <v>9085</v>
      </c>
      <c r="F21" s="25">
        <v>9512</v>
      </c>
      <c r="G21" s="25">
        <v>9483</v>
      </c>
      <c r="H21" s="25">
        <v>10047</v>
      </c>
      <c r="I21" s="25">
        <v>10113</v>
      </c>
      <c r="J21" s="25">
        <v>10597</v>
      </c>
      <c r="K21" s="25">
        <v>10681</v>
      </c>
      <c r="L21" s="25">
        <v>10831</v>
      </c>
      <c r="M21" s="25">
        <v>10769</v>
      </c>
      <c r="N21" s="25">
        <v>10096</v>
      </c>
      <c r="O21" s="25">
        <v>3091</v>
      </c>
      <c r="P21" s="18">
        <v>1014</v>
      </c>
      <c r="Q21" s="18">
        <v>485</v>
      </c>
      <c r="R21" s="25">
        <v>132995</v>
      </c>
    </row>
    <row r="22" spans="1:18" ht="5.0999999999999996" customHeight="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1:18" ht="10.9" customHeight="1" x14ac:dyDescent="0.2">
      <c r="A23" s="18" t="s">
        <v>19</v>
      </c>
      <c r="B23" s="25">
        <v>8679</v>
      </c>
      <c r="C23" s="25">
        <v>8953</v>
      </c>
      <c r="D23" s="25">
        <v>9067</v>
      </c>
      <c r="E23" s="25">
        <v>9168</v>
      </c>
      <c r="F23" s="25">
        <v>9146</v>
      </c>
      <c r="G23" s="25">
        <v>9549</v>
      </c>
      <c r="H23" s="25">
        <v>9408</v>
      </c>
      <c r="I23" s="25">
        <v>10017</v>
      </c>
      <c r="J23" s="25">
        <v>10134</v>
      </c>
      <c r="K23" s="25">
        <v>10504</v>
      </c>
      <c r="L23" s="25">
        <v>10601</v>
      </c>
      <c r="M23" s="25">
        <v>10271</v>
      </c>
      <c r="N23" s="25">
        <v>9848</v>
      </c>
      <c r="O23" s="25">
        <v>3192</v>
      </c>
      <c r="P23" s="18">
        <v>957</v>
      </c>
      <c r="Q23" s="18">
        <v>615</v>
      </c>
      <c r="R23" s="25">
        <v>130109</v>
      </c>
    </row>
    <row r="24" spans="1:18" ht="10.9" customHeight="1" x14ac:dyDescent="0.2">
      <c r="A24" s="18" t="s">
        <v>20</v>
      </c>
      <c r="B24" s="25">
        <v>8321</v>
      </c>
      <c r="C24" s="25">
        <v>8650</v>
      </c>
      <c r="D24" s="25">
        <v>8902</v>
      </c>
      <c r="E24" s="25">
        <v>8994</v>
      </c>
      <c r="F24" s="25">
        <v>9078</v>
      </c>
      <c r="G24" s="25">
        <v>9109</v>
      </c>
      <c r="H24" s="25">
        <v>9482</v>
      </c>
      <c r="I24" s="25">
        <v>9373</v>
      </c>
      <c r="J24" s="25">
        <v>10078</v>
      </c>
      <c r="K24" s="25">
        <v>10064</v>
      </c>
      <c r="L24" s="25">
        <v>10441</v>
      </c>
      <c r="M24" s="25">
        <v>10083</v>
      </c>
      <c r="N24" s="25">
        <v>9433</v>
      </c>
      <c r="O24" s="25">
        <v>3242</v>
      </c>
      <c r="P24" s="18">
        <v>1001</v>
      </c>
      <c r="Q24" s="18">
        <v>778</v>
      </c>
      <c r="R24" s="25">
        <v>127029</v>
      </c>
    </row>
    <row r="25" spans="1:18" ht="10.9" customHeight="1" x14ac:dyDescent="0.2">
      <c r="A25" s="18" t="s">
        <v>21</v>
      </c>
      <c r="B25" s="25">
        <v>7909</v>
      </c>
      <c r="C25" s="25">
        <v>8310</v>
      </c>
      <c r="D25" s="25">
        <v>8632</v>
      </c>
      <c r="E25" s="25">
        <v>8905</v>
      </c>
      <c r="F25" s="25">
        <v>9024</v>
      </c>
      <c r="G25" s="25">
        <v>9116</v>
      </c>
      <c r="H25" s="25">
        <v>9065</v>
      </c>
      <c r="I25" s="25">
        <v>9538</v>
      </c>
      <c r="J25" s="25">
        <v>9332</v>
      </c>
      <c r="K25" s="25">
        <v>9994</v>
      </c>
      <c r="L25" s="25">
        <v>10082</v>
      </c>
      <c r="M25" s="25">
        <v>10063</v>
      </c>
      <c r="N25" s="25">
        <v>9588</v>
      </c>
      <c r="O25" s="25">
        <v>3252</v>
      </c>
      <c r="P25" s="18">
        <v>1111</v>
      </c>
      <c r="Q25" s="18">
        <v>1212</v>
      </c>
      <c r="R25" s="25">
        <v>125133</v>
      </c>
    </row>
    <row r="26" spans="1:18" ht="10.9" customHeight="1" x14ac:dyDescent="0.2">
      <c r="A26" s="18" t="s">
        <v>22</v>
      </c>
      <c r="B26" s="25">
        <v>7544</v>
      </c>
      <c r="C26" s="25">
        <v>7908</v>
      </c>
      <c r="D26" s="25">
        <v>8331</v>
      </c>
      <c r="E26" s="25">
        <v>8628</v>
      </c>
      <c r="F26" s="25">
        <v>8920</v>
      </c>
      <c r="G26" s="25">
        <v>8971</v>
      </c>
      <c r="H26" s="25">
        <v>9099</v>
      </c>
      <c r="I26" s="25">
        <v>9154</v>
      </c>
      <c r="J26" s="25">
        <v>9527</v>
      </c>
      <c r="K26" s="25">
        <v>9338</v>
      </c>
      <c r="L26" s="25">
        <v>9922</v>
      </c>
      <c r="M26" s="25">
        <v>9814</v>
      </c>
      <c r="N26" s="25">
        <v>9497</v>
      </c>
      <c r="O26" s="25">
        <v>3267</v>
      </c>
      <c r="P26" s="25">
        <v>1175</v>
      </c>
      <c r="Q26" s="18">
        <v>677</v>
      </c>
      <c r="R26" s="25">
        <v>121772</v>
      </c>
    </row>
    <row r="27" spans="1:18" ht="10.9" customHeight="1" x14ac:dyDescent="0.2">
      <c r="A27" s="18" t="s">
        <v>23</v>
      </c>
      <c r="B27" s="25">
        <v>7340</v>
      </c>
      <c r="C27" s="25">
        <v>7574</v>
      </c>
      <c r="D27" s="25">
        <v>7830</v>
      </c>
      <c r="E27" s="25">
        <v>8301</v>
      </c>
      <c r="F27" s="25">
        <v>8591</v>
      </c>
      <c r="G27" s="25">
        <v>8832</v>
      </c>
      <c r="H27" s="25">
        <v>9000</v>
      </c>
      <c r="I27" s="25">
        <v>9051</v>
      </c>
      <c r="J27" s="25">
        <v>9048</v>
      </c>
      <c r="K27" s="25">
        <v>9479</v>
      </c>
      <c r="L27" s="25">
        <v>9268</v>
      </c>
      <c r="M27" s="25">
        <v>9801</v>
      </c>
      <c r="N27" s="25">
        <v>9214</v>
      </c>
      <c r="O27" s="25">
        <v>3384</v>
      </c>
      <c r="P27" s="25">
        <v>1104</v>
      </c>
      <c r="Q27" s="18">
        <v>456</v>
      </c>
      <c r="R27" s="25">
        <v>118273</v>
      </c>
    </row>
    <row r="28" spans="1:18" ht="5.0999999999999996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</row>
    <row r="29" spans="1:18" ht="10.9" customHeight="1" x14ac:dyDescent="0.2">
      <c r="A29" s="18" t="s">
        <v>24</v>
      </c>
      <c r="B29" s="25">
        <v>7529</v>
      </c>
      <c r="C29" s="25">
        <v>7230</v>
      </c>
      <c r="D29" s="25">
        <v>7526</v>
      </c>
      <c r="E29" s="25">
        <v>7733</v>
      </c>
      <c r="F29" s="25">
        <v>8179</v>
      </c>
      <c r="G29" s="25">
        <v>8514</v>
      </c>
      <c r="H29" s="25">
        <v>8880</v>
      </c>
      <c r="I29" s="25">
        <v>8843</v>
      </c>
      <c r="J29" s="25">
        <v>9013</v>
      </c>
      <c r="K29" s="25">
        <v>9028</v>
      </c>
      <c r="L29" s="25">
        <v>9317</v>
      </c>
      <c r="M29" s="25">
        <v>8934</v>
      </c>
      <c r="N29" s="25">
        <v>9239</v>
      </c>
      <c r="O29" s="25">
        <v>2629</v>
      </c>
      <c r="P29" s="25">
        <v>999</v>
      </c>
      <c r="Q29" s="18">
        <v>417</v>
      </c>
      <c r="R29" s="25">
        <v>114010</v>
      </c>
    </row>
    <row r="30" spans="1:18" ht="10.9" customHeight="1" x14ac:dyDescent="0.2">
      <c r="A30" s="18" t="s">
        <v>25</v>
      </c>
      <c r="B30" s="25">
        <v>7390</v>
      </c>
      <c r="C30" s="25">
        <v>7391</v>
      </c>
      <c r="D30" s="25">
        <v>7170</v>
      </c>
      <c r="E30" s="25">
        <v>7394</v>
      </c>
      <c r="F30" s="25">
        <v>7634</v>
      </c>
      <c r="G30" s="25">
        <v>8125</v>
      </c>
      <c r="H30" s="25">
        <v>8385</v>
      </c>
      <c r="I30" s="25">
        <v>8670</v>
      </c>
      <c r="J30" s="25">
        <v>8749</v>
      </c>
      <c r="K30" s="25">
        <v>8844</v>
      </c>
      <c r="L30" s="25">
        <v>8863</v>
      </c>
      <c r="M30" s="25">
        <v>9095</v>
      </c>
      <c r="N30" s="25">
        <v>8608</v>
      </c>
      <c r="O30" s="25">
        <v>3006</v>
      </c>
      <c r="P30" s="25">
        <v>812</v>
      </c>
      <c r="Q30" s="18">
        <v>320</v>
      </c>
      <c r="R30" s="25">
        <v>110456</v>
      </c>
    </row>
    <row r="31" spans="1:18" ht="10.9" customHeight="1" x14ac:dyDescent="0.2">
      <c r="A31" s="18" t="s">
        <v>26</v>
      </c>
      <c r="B31" s="25">
        <v>6718</v>
      </c>
      <c r="C31" s="25">
        <v>7285</v>
      </c>
      <c r="D31" s="25">
        <v>7264</v>
      </c>
      <c r="E31" s="25">
        <v>7088</v>
      </c>
      <c r="F31" s="25">
        <v>7283</v>
      </c>
      <c r="G31" s="25">
        <v>7518</v>
      </c>
      <c r="H31" s="25">
        <v>8046</v>
      </c>
      <c r="I31" s="25">
        <v>8306</v>
      </c>
      <c r="J31" s="25">
        <v>8521</v>
      </c>
      <c r="K31" s="25">
        <v>8671</v>
      </c>
      <c r="L31" s="25">
        <v>8718</v>
      </c>
      <c r="M31" s="25">
        <v>8695</v>
      </c>
      <c r="N31" s="25">
        <v>8698</v>
      </c>
      <c r="O31" s="25">
        <v>2388</v>
      </c>
      <c r="P31" s="18">
        <v>678</v>
      </c>
      <c r="Q31" s="18">
        <v>328</v>
      </c>
      <c r="R31" s="25">
        <v>106205</v>
      </c>
    </row>
    <row r="32" spans="1:18" ht="10.9" customHeight="1" x14ac:dyDescent="0.2">
      <c r="A32" s="18" t="s">
        <v>27</v>
      </c>
      <c r="B32" s="25">
        <v>6378</v>
      </c>
      <c r="C32" s="25">
        <v>6576</v>
      </c>
      <c r="D32" s="25">
        <v>7155</v>
      </c>
      <c r="E32" s="25">
        <v>7135</v>
      </c>
      <c r="F32" s="25">
        <v>6973</v>
      </c>
      <c r="G32" s="25">
        <v>7170</v>
      </c>
      <c r="H32" s="25">
        <v>7451</v>
      </c>
      <c r="I32" s="25">
        <v>7846</v>
      </c>
      <c r="J32" s="25">
        <v>8273</v>
      </c>
      <c r="K32" s="25">
        <v>8465</v>
      </c>
      <c r="L32" s="25">
        <v>8496</v>
      </c>
      <c r="M32" s="25">
        <v>8465</v>
      </c>
      <c r="N32" s="25">
        <v>8220</v>
      </c>
      <c r="O32" s="25">
        <v>2242</v>
      </c>
      <c r="P32" s="25">
        <v>542</v>
      </c>
      <c r="Q32" s="18">
        <v>221</v>
      </c>
      <c r="R32" s="25">
        <v>101608</v>
      </c>
    </row>
    <row r="33" spans="1:18" ht="10.9" customHeight="1" x14ac:dyDescent="0.2">
      <c r="A33" s="18" t="s">
        <v>28</v>
      </c>
      <c r="B33" s="25">
        <v>5751</v>
      </c>
      <c r="C33" s="25">
        <v>6331</v>
      </c>
      <c r="D33" s="25">
        <v>6489</v>
      </c>
      <c r="E33" s="25">
        <v>7056</v>
      </c>
      <c r="F33" s="25">
        <v>7031</v>
      </c>
      <c r="G33" s="25">
        <v>6860</v>
      </c>
      <c r="H33" s="25">
        <v>7153</v>
      </c>
      <c r="I33" s="25">
        <v>7330</v>
      </c>
      <c r="J33" s="25">
        <v>7846</v>
      </c>
      <c r="K33" s="25">
        <v>8218</v>
      </c>
      <c r="L33" s="25">
        <v>8377</v>
      </c>
      <c r="M33" s="25">
        <v>8352</v>
      </c>
      <c r="N33" s="25">
        <v>8042</v>
      </c>
      <c r="O33" s="25">
        <v>1888</v>
      </c>
      <c r="P33" s="25">
        <v>505</v>
      </c>
      <c r="Q33" s="25">
        <v>172</v>
      </c>
      <c r="R33" s="25">
        <v>97401</v>
      </c>
    </row>
    <row r="34" spans="1:18" ht="5.0999999999999996" customHeight="1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</row>
    <row r="35" spans="1:18" ht="10.9" customHeight="1" x14ac:dyDescent="0.2">
      <c r="A35" s="18" t="s">
        <v>30</v>
      </c>
      <c r="B35" s="25">
        <v>5699</v>
      </c>
      <c r="C35" s="25">
        <v>5779</v>
      </c>
      <c r="D35" s="25">
        <v>6279</v>
      </c>
      <c r="E35" s="25">
        <v>6456</v>
      </c>
      <c r="F35" s="25">
        <v>7038</v>
      </c>
      <c r="G35" s="25">
        <v>6974</v>
      </c>
      <c r="H35" s="25">
        <v>6811</v>
      </c>
      <c r="I35" s="25">
        <v>6957</v>
      </c>
      <c r="J35" s="25">
        <v>7260</v>
      </c>
      <c r="K35" s="25">
        <v>7745</v>
      </c>
      <c r="L35" s="25">
        <v>8320</v>
      </c>
      <c r="M35" s="25">
        <v>8189</v>
      </c>
      <c r="N35" s="25">
        <v>7975</v>
      </c>
      <c r="O35" s="25">
        <v>1896</v>
      </c>
      <c r="P35" s="25">
        <v>437</v>
      </c>
      <c r="Q35" s="18">
        <v>142</v>
      </c>
      <c r="R35" s="25">
        <v>93957</v>
      </c>
    </row>
    <row r="36" spans="1:18" ht="10.9" customHeight="1" x14ac:dyDescent="0.2">
      <c r="A36" s="18" t="s">
        <v>31</v>
      </c>
      <c r="B36" s="25">
        <v>5394</v>
      </c>
      <c r="C36" s="25">
        <v>5678</v>
      </c>
      <c r="D36" s="25">
        <v>5733</v>
      </c>
      <c r="E36" s="25">
        <v>6277</v>
      </c>
      <c r="F36" s="25">
        <v>6399</v>
      </c>
      <c r="G36" s="25">
        <v>7004</v>
      </c>
      <c r="H36" s="25">
        <v>7018</v>
      </c>
      <c r="I36" s="25">
        <v>6788</v>
      </c>
      <c r="J36" s="25">
        <v>7022</v>
      </c>
      <c r="K36" s="25">
        <v>7341</v>
      </c>
      <c r="L36" s="25">
        <v>7765</v>
      </c>
      <c r="M36" s="25">
        <v>7854</v>
      </c>
      <c r="N36" s="25">
        <v>7681</v>
      </c>
      <c r="O36" s="25">
        <v>1743</v>
      </c>
      <c r="P36" s="25">
        <v>362</v>
      </c>
      <c r="Q36" s="18">
        <v>108</v>
      </c>
      <c r="R36" s="25">
        <v>90167</v>
      </c>
    </row>
    <row r="37" spans="1:18" ht="10.9" customHeight="1" x14ac:dyDescent="0.2">
      <c r="A37" s="18" t="s">
        <v>32</v>
      </c>
      <c r="B37" s="25">
        <v>5381</v>
      </c>
      <c r="C37" s="25">
        <v>5396</v>
      </c>
      <c r="D37" s="25">
        <v>5608</v>
      </c>
      <c r="E37" s="25">
        <v>5742</v>
      </c>
      <c r="F37" s="25">
        <v>6212</v>
      </c>
      <c r="G37" s="25">
        <v>6383</v>
      </c>
      <c r="H37" s="25">
        <v>7045</v>
      </c>
      <c r="I37" s="25">
        <v>6876</v>
      </c>
      <c r="J37" s="25">
        <v>6728</v>
      </c>
      <c r="K37" s="25">
        <v>6982</v>
      </c>
      <c r="L37" s="25">
        <v>7269</v>
      </c>
      <c r="M37" s="25">
        <v>7556</v>
      </c>
      <c r="N37" s="25">
        <v>7553</v>
      </c>
      <c r="O37" s="25">
        <v>1719</v>
      </c>
      <c r="P37" s="18">
        <v>336</v>
      </c>
      <c r="Q37" s="18">
        <v>112</v>
      </c>
      <c r="R37" s="25">
        <v>86898</v>
      </c>
    </row>
    <row r="38" spans="1:18" ht="10.9" customHeight="1" x14ac:dyDescent="0.2">
      <c r="A38" s="18" t="s">
        <v>33</v>
      </c>
      <c r="B38" s="25">
        <v>5169</v>
      </c>
      <c r="C38" s="25">
        <v>5451</v>
      </c>
      <c r="D38" s="25">
        <v>5402</v>
      </c>
      <c r="E38" s="25">
        <v>5645</v>
      </c>
      <c r="F38" s="25">
        <v>5717</v>
      </c>
      <c r="G38" s="25">
        <v>6249</v>
      </c>
      <c r="H38" s="25">
        <v>6457</v>
      </c>
      <c r="I38" s="25">
        <v>6900</v>
      </c>
      <c r="J38" s="25">
        <v>6992</v>
      </c>
      <c r="K38" s="25">
        <v>6857</v>
      </c>
      <c r="L38" s="25">
        <v>7061</v>
      </c>
      <c r="M38" s="25">
        <v>7081</v>
      </c>
      <c r="N38" s="25">
        <v>7121</v>
      </c>
      <c r="O38" s="25">
        <v>1716</v>
      </c>
      <c r="P38" s="18">
        <v>340</v>
      </c>
      <c r="Q38" s="18">
        <v>110</v>
      </c>
      <c r="R38" s="25">
        <v>84268</v>
      </c>
    </row>
    <row r="39" spans="1:18" ht="10.9" customHeight="1" x14ac:dyDescent="0.2">
      <c r="A39" s="18" t="s">
        <v>34</v>
      </c>
      <c r="B39" s="25">
        <v>5029</v>
      </c>
      <c r="C39" s="25">
        <v>5228</v>
      </c>
      <c r="D39" s="25">
        <v>5440</v>
      </c>
      <c r="E39" s="25">
        <v>5413</v>
      </c>
      <c r="F39" s="25">
        <v>5664</v>
      </c>
      <c r="G39" s="25">
        <v>5695</v>
      </c>
      <c r="H39" s="25">
        <v>6234</v>
      </c>
      <c r="I39" s="25">
        <v>6390</v>
      </c>
      <c r="J39" s="25">
        <v>6983</v>
      </c>
      <c r="K39" s="25">
        <v>6830</v>
      </c>
      <c r="L39" s="25">
        <v>6747</v>
      </c>
      <c r="M39" s="25">
        <v>6911</v>
      </c>
      <c r="N39" s="25">
        <v>6742</v>
      </c>
      <c r="O39" s="25">
        <v>1730</v>
      </c>
      <c r="P39" s="18">
        <v>342</v>
      </c>
      <c r="Q39" s="18">
        <v>80</v>
      </c>
      <c r="R39" s="25">
        <f>SUM(B39:Q39)</f>
        <v>81458</v>
      </c>
    </row>
    <row r="40" spans="1:18" ht="5.0999999999999996" customHeight="1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10.9" customHeight="1" x14ac:dyDescent="0.2">
      <c r="A41" s="18" t="s">
        <v>35</v>
      </c>
      <c r="B41" s="25">
        <v>5079</v>
      </c>
      <c r="C41" s="25">
        <v>5065</v>
      </c>
      <c r="D41" s="25">
        <v>5273</v>
      </c>
      <c r="E41" s="25">
        <v>5429</v>
      </c>
      <c r="F41" s="25">
        <v>5442</v>
      </c>
      <c r="G41" s="25">
        <v>5642</v>
      </c>
      <c r="H41" s="25">
        <v>5775</v>
      </c>
      <c r="I41" s="25">
        <v>6174</v>
      </c>
      <c r="J41" s="25">
        <v>6442</v>
      </c>
      <c r="K41" s="25">
        <v>6860</v>
      </c>
      <c r="L41" s="25">
        <v>6861</v>
      </c>
      <c r="M41" s="25">
        <v>6667</v>
      </c>
      <c r="N41" s="25">
        <v>6662</v>
      </c>
      <c r="O41" s="25">
        <v>1655</v>
      </c>
      <c r="P41" s="18">
        <v>329</v>
      </c>
      <c r="Q41" s="18">
        <v>84</v>
      </c>
      <c r="R41" s="25">
        <v>79439</v>
      </c>
    </row>
    <row r="42" spans="1:18" ht="10.9" customHeight="1" x14ac:dyDescent="0.2">
      <c r="A42" s="18" t="s">
        <v>36</v>
      </c>
      <c r="B42" s="25">
        <v>4910</v>
      </c>
      <c r="C42" s="25">
        <v>5144</v>
      </c>
      <c r="D42" s="25">
        <v>5037</v>
      </c>
      <c r="E42" s="25">
        <v>5192</v>
      </c>
      <c r="F42" s="25">
        <v>5397</v>
      </c>
      <c r="G42" s="25">
        <v>5461</v>
      </c>
      <c r="H42" s="25">
        <v>5617</v>
      </c>
      <c r="I42" s="25">
        <v>5619</v>
      </c>
      <c r="J42" s="25">
        <v>6157</v>
      </c>
      <c r="K42" s="25">
        <v>6380</v>
      </c>
      <c r="L42" s="25">
        <v>6851</v>
      </c>
      <c r="M42" s="25">
        <v>6722</v>
      </c>
      <c r="N42" s="25">
        <v>6404</v>
      </c>
      <c r="O42" s="25">
        <v>1522</v>
      </c>
      <c r="P42" s="18">
        <v>265</v>
      </c>
      <c r="Q42" s="18">
        <v>85</v>
      </c>
      <c r="R42" s="25">
        <v>76763</v>
      </c>
    </row>
    <row r="43" spans="1:18" ht="10.9" customHeight="1" x14ac:dyDescent="0.2">
      <c r="A43" s="18" t="s">
        <v>51</v>
      </c>
      <c r="B43" s="25">
        <v>4732</v>
      </c>
      <c r="C43" s="25">
        <v>4914</v>
      </c>
      <c r="D43" s="25">
        <v>5048</v>
      </c>
      <c r="E43" s="25">
        <v>5050</v>
      </c>
      <c r="F43" s="25">
        <v>5158</v>
      </c>
      <c r="G43" s="25">
        <v>5396</v>
      </c>
      <c r="H43" s="25">
        <v>5365</v>
      </c>
      <c r="I43" s="25">
        <v>5639</v>
      </c>
      <c r="J43" s="25">
        <v>5609</v>
      </c>
      <c r="K43" s="25">
        <v>6111</v>
      </c>
      <c r="L43" s="25">
        <v>6306</v>
      </c>
      <c r="M43" s="25">
        <v>6751</v>
      </c>
      <c r="N43" s="25">
        <v>6511</v>
      </c>
      <c r="O43" s="25">
        <v>1398</v>
      </c>
      <c r="P43" s="18">
        <v>261</v>
      </c>
      <c r="Q43" s="18">
        <v>55</v>
      </c>
      <c r="R43" s="25">
        <v>74304</v>
      </c>
    </row>
    <row r="44" spans="1:18" ht="10.9" customHeight="1" x14ac:dyDescent="0.2">
      <c r="A44" s="18" t="s">
        <v>52</v>
      </c>
      <c r="B44" s="25">
        <v>4674</v>
      </c>
      <c r="C44" s="25">
        <v>4788</v>
      </c>
      <c r="D44" s="25">
        <v>4972</v>
      </c>
      <c r="E44" s="25">
        <v>5193</v>
      </c>
      <c r="F44" s="25">
        <v>5170</v>
      </c>
      <c r="G44" s="25">
        <v>5143</v>
      </c>
      <c r="H44" s="25">
        <v>5377</v>
      </c>
      <c r="I44" s="25">
        <v>5313</v>
      </c>
      <c r="J44" s="25">
        <v>5524</v>
      </c>
      <c r="K44" s="25">
        <v>5486</v>
      </c>
      <c r="L44" s="25">
        <v>6118</v>
      </c>
      <c r="M44" s="25">
        <v>6247</v>
      </c>
      <c r="N44" s="25">
        <v>6472</v>
      </c>
      <c r="O44" s="25">
        <v>1318</v>
      </c>
      <c r="P44" s="18">
        <v>220</v>
      </c>
      <c r="Q44" s="18">
        <v>69</v>
      </c>
      <c r="R44" s="25">
        <v>72084</v>
      </c>
    </row>
    <row r="45" spans="1:18" ht="10.9" customHeight="1" x14ac:dyDescent="0.2">
      <c r="A45" s="18" t="s">
        <v>53</v>
      </c>
      <c r="B45" s="25">
        <v>4708</v>
      </c>
      <c r="C45" s="25">
        <v>4788</v>
      </c>
      <c r="D45" s="25">
        <v>4850</v>
      </c>
      <c r="E45" s="25">
        <v>4989</v>
      </c>
      <c r="F45" s="25">
        <v>5152</v>
      </c>
      <c r="G45" s="25">
        <v>5132</v>
      </c>
      <c r="H45" s="25">
        <v>5193</v>
      </c>
      <c r="I45" s="25">
        <v>5419</v>
      </c>
      <c r="J45" s="25">
        <v>5429</v>
      </c>
      <c r="K45" s="25">
        <v>5666</v>
      </c>
      <c r="L45" s="25">
        <v>5663</v>
      </c>
      <c r="M45" s="25">
        <v>6060</v>
      </c>
      <c r="N45" s="25">
        <v>6038</v>
      </c>
      <c r="O45" s="25">
        <v>1233</v>
      </c>
      <c r="P45" s="18">
        <v>244</v>
      </c>
      <c r="Q45" s="18">
        <v>67</v>
      </c>
      <c r="R45" s="25">
        <v>70631</v>
      </c>
    </row>
    <row r="46" spans="1:18" ht="5.0999999999999996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t="10.9" customHeight="1" x14ac:dyDescent="0.2">
      <c r="A47" s="18" t="s">
        <v>55</v>
      </c>
      <c r="B47" s="25">
        <v>4666</v>
      </c>
      <c r="C47" s="25">
        <v>4836</v>
      </c>
      <c r="D47" s="25">
        <v>4873</v>
      </c>
      <c r="E47" s="25">
        <v>4930</v>
      </c>
      <c r="F47" s="25">
        <v>5053</v>
      </c>
      <c r="G47" s="25">
        <v>5196</v>
      </c>
      <c r="H47" s="25">
        <v>5179</v>
      </c>
      <c r="I47" s="25">
        <v>5277</v>
      </c>
      <c r="J47" s="25">
        <v>5465</v>
      </c>
      <c r="K47" s="25">
        <v>5479</v>
      </c>
      <c r="L47" s="25">
        <v>5736</v>
      </c>
      <c r="M47" s="25">
        <v>5632</v>
      </c>
      <c r="N47" s="25">
        <v>5918</v>
      </c>
      <c r="O47" s="25">
        <v>1157</v>
      </c>
      <c r="P47" s="18">
        <v>204</v>
      </c>
      <c r="Q47" s="18">
        <v>64</v>
      </c>
      <c r="R47" s="25">
        <v>69665</v>
      </c>
    </row>
    <row r="48" spans="1:18" ht="10.9" customHeight="1" x14ac:dyDescent="0.2">
      <c r="A48" s="18" t="s">
        <v>56</v>
      </c>
      <c r="B48" s="25">
        <v>4675</v>
      </c>
      <c r="C48" s="25">
        <v>4770</v>
      </c>
      <c r="D48" s="25">
        <v>4854</v>
      </c>
      <c r="E48" s="25">
        <v>4914</v>
      </c>
      <c r="F48" s="25">
        <v>4979</v>
      </c>
      <c r="G48" s="25">
        <v>5097</v>
      </c>
      <c r="H48" s="25">
        <v>5238</v>
      </c>
      <c r="I48" s="25">
        <v>5236</v>
      </c>
      <c r="J48" s="25">
        <v>5321</v>
      </c>
      <c r="K48" s="25">
        <v>5494</v>
      </c>
      <c r="L48" s="25">
        <v>5520</v>
      </c>
      <c r="M48" s="25">
        <v>5737</v>
      </c>
      <c r="N48" s="25">
        <v>5521</v>
      </c>
      <c r="O48" s="25">
        <v>1138</v>
      </c>
      <c r="P48" s="18">
        <v>182</v>
      </c>
      <c r="Q48" s="18">
        <v>53</v>
      </c>
      <c r="R48" s="25">
        <v>68729</v>
      </c>
    </row>
    <row r="49" spans="1:23" ht="10.9" customHeight="1" x14ac:dyDescent="0.2">
      <c r="A49" s="18" t="s">
        <v>57</v>
      </c>
      <c r="B49" s="25">
        <v>4792</v>
      </c>
      <c r="C49" s="25">
        <v>4746</v>
      </c>
      <c r="D49" s="25">
        <v>4809</v>
      </c>
      <c r="E49" s="25">
        <v>4878</v>
      </c>
      <c r="F49" s="25">
        <v>4956</v>
      </c>
      <c r="G49" s="25">
        <v>5017</v>
      </c>
      <c r="H49" s="25">
        <v>5100</v>
      </c>
      <c r="I49" s="25">
        <v>5269</v>
      </c>
      <c r="J49" s="25">
        <v>5267</v>
      </c>
      <c r="K49" s="25">
        <v>5355</v>
      </c>
      <c r="L49" s="25">
        <v>5507</v>
      </c>
      <c r="M49" s="25">
        <v>5467</v>
      </c>
      <c r="N49" s="25">
        <v>5590</v>
      </c>
      <c r="O49" s="25">
        <v>951</v>
      </c>
      <c r="P49" s="18">
        <v>178</v>
      </c>
      <c r="Q49" s="18">
        <v>51</v>
      </c>
      <c r="R49" s="25">
        <v>67933</v>
      </c>
    </row>
    <row r="50" spans="1:23" ht="10.9" customHeight="1" x14ac:dyDescent="0.2">
      <c r="A50" s="18" t="s">
        <v>58</v>
      </c>
      <c r="B50" s="25">
        <v>4857</v>
      </c>
      <c r="C50" s="25">
        <v>4924</v>
      </c>
      <c r="D50" s="25">
        <v>4816</v>
      </c>
      <c r="E50" s="25">
        <v>4848</v>
      </c>
      <c r="F50" s="25">
        <v>4933</v>
      </c>
      <c r="G50" s="25">
        <v>5017</v>
      </c>
      <c r="H50" s="25">
        <v>5031</v>
      </c>
      <c r="I50" s="25">
        <v>5165</v>
      </c>
      <c r="J50" s="25">
        <v>5293</v>
      </c>
      <c r="K50" s="25">
        <v>5305</v>
      </c>
      <c r="L50" s="25">
        <v>5428</v>
      </c>
      <c r="M50" s="25">
        <v>5495</v>
      </c>
      <c r="N50" s="25">
        <v>5398</v>
      </c>
      <c r="O50" s="25">
        <v>919</v>
      </c>
      <c r="P50" s="25">
        <v>136</v>
      </c>
      <c r="Q50" s="25">
        <v>39</v>
      </c>
      <c r="R50" s="25">
        <v>67604</v>
      </c>
    </row>
    <row r="51" spans="1:23" ht="10.9" customHeight="1" x14ac:dyDescent="0.2">
      <c r="A51" s="18" t="s">
        <v>59</v>
      </c>
      <c r="B51" s="25">
        <v>5093</v>
      </c>
      <c r="C51" s="25">
        <v>4975</v>
      </c>
      <c r="D51" s="25">
        <v>4951</v>
      </c>
      <c r="E51" s="25">
        <v>4860</v>
      </c>
      <c r="F51" s="25">
        <v>4878</v>
      </c>
      <c r="G51" s="25">
        <v>4934</v>
      </c>
      <c r="H51" s="25">
        <v>5006</v>
      </c>
      <c r="I51" s="25">
        <v>5052</v>
      </c>
      <c r="J51" s="25">
        <v>5171</v>
      </c>
      <c r="K51" s="25">
        <v>5299</v>
      </c>
      <c r="L51" s="25">
        <v>5338</v>
      </c>
      <c r="M51" s="25">
        <v>5471</v>
      </c>
      <c r="N51" s="25">
        <v>5452</v>
      </c>
      <c r="O51" s="25">
        <v>764</v>
      </c>
      <c r="P51" s="25">
        <v>145</v>
      </c>
      <c r="Q51" s="25">
        <v>47</v>
      </c>
      <c r="R51" s="25">
        <v>67436</v>
      </c>
    </row>
    <row r="52" spans="1:23" ht="5.0999999999999996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</row>
    <row r="53" spans="1:23" ht="10.9" customHeight="1" x14ac:dyDescent="0.2">
      <c r="A53" s="18" t="s">
        <v>63</v>
      </c>
      <c r="B53" s="25">
        <v>4933</v>
      </c>
      <c r="C53" s="25">
        <v>5192</v>
      </c>
      <c r="D53" s="25">
        <v>4995</v>
      </c>
      <c r="E53" s="25">
        <v>4965</v>
      </c>
      <c r="F53" s="25">
        <v>4898</v>
      </c>
      <c r="G53" s="25">
        <v>4885</v>
      </c>
      <c r="H53" s="25">
        <v>4973</v>
      </c>
      <c r="I53" s="25">
        <v>5016</v>
      </c>
      <c r="J53" s="25">
        <v>5063</v>
      </c>
      <c r="K53" s="25">
        <v>5211</v>
      </c>
      <c r="L53" s="25">
        <v>5375</v>
      </c>
      <c r="M53" s="25">
        <v>5445</v>
      </c>
      <c r="N53" s="25">
        <v>5381</v>
      </c>
      <c r="O53" s="25">
        <v>768</v>
      </c>
      <c r="P53" s="25">
        <v>132</v>
      </c>
      <c r="Q53" s="25">
        <v>61</v>
      </c>
      <c r="R53" s="25">
        <v>67293</v>
      </c>
    </row>
    <row r="54" spans="1:23" ht="10.9" customHeight="1" x14ac:dyDescent="0.2">
      <c r="A54" s="18" t="s">
        <v>64</v>
      </c>
      <c r="B54" s="25">
        <v>4853</v>
      </c>
      <c r="C54" s="25">
        <v>5070</v>
      </c>
      <c r="D54" s="25">
        <v>5229</v>
      </c>
      <c r="E54" s="25">
        <v>5042</v>
      </c>
      <c r="F54" s="25">
        <v>5009</v>
      </c>
      <c r="G54" s="25">
        <v>4932</v>
      </c>
      <c r="H54" s="25">
        <v>4902</v>
      </c>
      <c r="I54" s="25">
        <v>4984</v>
      </c>
      <c r="J54" s="25">
        <v>5060</v>
      </c>
      <c r="K54" s="25">
        <v>5090</v>
      </c>
      <c r="L54" s="25">
        <v>5213</v>
      </c>
      <c r="M54" s="25">
        <v>5325</v>
      </c>
      <c r="N54" s="25">
        <v>5224</v>
      </c>
      <c r="O54" s="25">
        <v>684</v>
      </c>
      <c r="P54" s="25">
        <v>126</v>
      </c>
      <c r="Q54" s="25">
        <v>57</v>
      </c>
      <c r="R54" s="25">
        <v>66800</v>
      </c>
    </row>
    <row r="55" spans="1:23" ht="10.9" customHeight="1" x14ac:dyDescent="0.2">
      <c r="A55" s="18" t="s">
        <v>66</v>
      </c>
      <c r="B55" s="25">
        <v>4584</v>
      </c>
      <c r="C55" s="25">
        <v>4961</v>
      </c>
      <c r="D55" s="25">
        <v>5123</v>
      </c>
      <c r="E55" s="25">
        <v>5263</v>
      </c>
      <c r="F55" s="25">
        <v>5079</v>
      </c>
      <c r="G55" s="25">
        <v>5044</v>
      </c>
      <c r="H55" s="25">
        <v>4967</v>
      </c>
      <c r="I55" s="25">
        <v>4952</v>
      </c>
      <c r="J55" s="25">
        <v>5035</v>
      </c>
      <c r="K55" s="25">
        <v>5093</v>
      </c>
      <c r="L55" s="25">
        <v>5134</v>
      </c>
      <c r="M55" s="25">
        <v>5192</v>
      </c>
      <c r="N55" s="25">
        <v>5168</v>
      </c>
      <c r="O55" s="25">
        <v>569</v>
      </c>
      <c r="P55" s="25">
        <v>106</v>
      </c>
      <c r="Q55" s="25">
        <v>53</v>
      </c>
      <c r="R55" s="25">
        <v>66323</v>
      </c>
    </row>
    <row r="56" spans="1:23" ht="10.9" customHeight="1" x14ac:dyDescent="0.2">
      <c r="A56" s="18" t="s">
        <v>67</v>
      </c>
      <c r="B56" s="25">
        <v>4441</v>
      </c>
      <c r="C56" s="25">
        <v>4604</v>
      </c>
      <c r="D56" s="25">
        <v>4975</v>
      </c>
      <c r="E56" s="25">
        <v>5129</v>
      </c>
      <c r="F56" s="25">
        <v>5259</v>
      </c>
      <c r="G56" s="25">
        <v>5082</v>
      </c>
      <c r="H56" s="25">
        <v>5051</v>
      </c>
      <c r="I56" s="25">
        <v>4990</v>
      </c>
      <c r="J56" s="25">
        <v>4941</v>
      </c>
      <c r="K56" s="25">
        <v>5032</v>
      </c>
      <c r="L56" s="25">
        <v>5059</v>
      </c>
      <c r="M56" s="25">
        <v>5043</v>
      </c>
      <c r="N56" s="25">
        <v>5065</v>
      </c>
      <c r="O56" s="25">
        <v>572</v>
      </c>
      <c r="P56" s="25">
        <v>98</v>
      </c>
      <c r="Q56" s="25">
        <v>60</v>
      </c>
      <c r="R56" s="25">
        <v>65401</v>
      </c>
    </row>
    <row r="57" spans="1:23" ht="10.9" customHeight="1" x14ac:dyDescent="0.2">
      <c r="A57" s="18" t="s">
        <v>68</v>
      </c>
      <c r="B57" s="25">
        <v>4467</v>
      </c>
      <c r="C57" s="25">
        <v>4465</v>
      </c>
      <c r="D57" s="25">
        <v>4605</v>
      </c>
      <c r="E57" s="25">
        <v>4959</v>
      </c>
      <c r="F57" s="25">
        <v>5113</v>
      </c>
      <c r="G57" s="25">
        <v>5236</v>
      </c>
      <c r="H57" s="25">
        <v>5069</v>
      </c>
      <c r="I57" s="25">
        <v>5041</v>
      </c>
      <c r="J57" s="25">
        <v>4953</v>
      </c>
      <c r="K57" s="25">
        <v>4923</v>
      </c>
      <c r="L57" s="25">
        <v>5021</v>
      </c>
      <c r="M57" s="25">
        <v>4976</v>
      </c>
      <c r="N57" s="25">
        <v>4898</v>
      </c>
      <c r="O57" s="25">
        <v>465</v>
      </c>
      <c r="P57" s="25">
        <v>92</v>
      </c>
      <c r="Q57" s="25">
        <v>53</v>
      </c>
      <c r="R57" s="25">
        <v>64336</v>
      </c>
    </row>
    <row r="58" spans="1:23" ht="5.0999999999999996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</row>
    <row r="59" spans="1:23" ht="10.9" customHeight="1" x14ac:dyDescent="0.2">
      <c r="A59" s="18" t="s">
        <v>69</v>
      </c>
      <c r="B59" s="25">
        <v>4495</v>
      </c>
      <c r="C59" s="25">
        <v>4524</v>
      </c>
      <c r="D59" s="25">
        <v>4464</v>
      </c>
      <c r="E59" s="25">
        <v>4602</v>
      </c>
      <c r="F59" s="25">
        <v>4959</v>
      </c>
      <c r="G59" s="25">
        <v>5102</v>
      </c>
      <c r="H59" s="25">
        <v>5242</v>
      </c>
      <c r="I59" s="25">
        <v>5076</v>
      </c>
      <c r="J59" s="25">
        <v>5040</v>
      </c>
      <c r="K59" s="25">
        <v>4909</v>
      </c>
      <c r="L59" s="25">
        <v>4919</v>
      </c>
      <c r="M59" s="25">
        <v>4974</v>
      </c>
      <c r="N59" s="25">
        <v>4875</v>
      </c>
      <c r="O59" s="25">
        <v>388</v>
      </c>
      <c r="P59" s="25">
        <v>107</v>
      </c>
      <c r="Q59" s="25">
        <v>46</v>
      </c>
      <c r="R59" s="25">
        <v>63722</v>
      </c>
    </row>
    <row r="60" spans="1:23" ht="10.9" customHeight="1" x14ac:dyDescent="0.2">
      <c r="A60" s="18" t="s">
        <v>70</v>
      </c>
      <c r="B60" s="25">
        <v>4323</v>
      </c>
      <c r="C60" s="25">
        <v>4585</v>
      </c>
      <c r="D60" s="25">
        <v>4546</v>
      </c>
      <c r="E60" s="25">
        <v>4486</v>
      </c>
      <c r="F60" s="25">
        <v>4644</v>
      </c>
      <c r="G60" s="25">
        <v>5011</v>
      </c>
      <c r="H60" s="25">
        <v>5130</v>
      </c>
      <c r="I60" s="25">
        <v>5323</v>
      </c>
      <c r="J60" s="25">
        <v>5113</v>
      </c>
      <c r="K60" s="25">
        <v>5061</v>
      </c>
      <c r="L60" s="25">
        <v>4933</v>
      </c>
      <c r="M60" s="25">
        <v>4930</v>
      </c>
      <c r="N60" s="25">
        <v>4932</v>
      </c>
      <c r="O60" s="25">
        <v>362</v>
      </c>
      <c r="P60" s="25">
        <v>69</v>
      </c>
      <c r="Q60" s="25">
        <v>62</v>
      </c>
      <c r="R60" s="25">
        <v>63510</v>
      </c>
    </row>
    <row r="61" spans="1:23" ht="10.9" customHeight="1" x14ac:dyDescent="0.2">
      <c r="A61" s="18" t="s">
        <v>73</v>
      </c>
      <c r="B61" s="25">
        <v>4340</v>
      </c>
      <c r="C61" s="25">
        <v>4482</v>
      </c>
      <c r="D61" s="25">
        <v>4627</v>
      </c>
      <c r="E61" s="25">
        <v>4595</v>
      </c>
      <c r="F61" s="25">
        <v>4553</v>
      </c>
      <c r="G61" s="25">
        <v>4683</v>
      </c>
      <c r="H61" s="25">
        <v>5075</v>
      </c>
      <c r="I61" s="25">
        <v>5183</v>
      </c>
      <c r="J61" s="25">
        <v>5365</v>
      </c>
      <c r="K61" s="25">
        <v>5158</v>
      </c>
      <c r="L61" s="25">
        <v>5116</v>
      </c>
      <c r="M61" s="25">
        <v>4931</v>
      </c>
      <c r="N61" s="25">
        <v>4917</v>
      </c>
      <c r="O61" s="25">
        <v>357</v>
      </c>
      <c r="P61" s="25">
        <v>94</v>
      </c>
      <c r="Q61" s="25">
        <v>58</v>
      </c>
      <c r="R61" s="25">
        <v>63534</v>
      </c>
    </row>
    <row r="62" spans="1:23" ht="10.9" customHeight="1" x14ac:dyDescent="0.2">
      <c r="A62" s="18" t="s">
        <v>74</v>
      </c>
      <c r="B62" s="25">
        <v>4148</v>
      </c>
      <c r="C62" s="25">
        <v>4485</v>
      </c>
      <c r="D62" s="25">
        <v>4559</v>
      </c>
      <c r="E62" s="25">
        <v>4712</v>
      </c>
      <c r="F62" s="25">
        <v>4702</v>
      </c>
      <c r="G62" s="25">
        <v>4635</v>
      </c>
      <c r="H62" s="25">
        <v>4782</v>
      </c>
      <c r="I62" s="25">
        <v>5131</v>
      </c>
      <c r="J62" s="25">
        <v>5240</v>
      </c>
      <c r="K62" s="25">
        <v>5433</v>
      </c>
      <c r="L62" s="25">
        <v>5221</v>
      </c>
      <c r="M62" s="25">
        <v>5194</v>
      </c>
      <c r="N62" s="25">
        <v>4956</v>
      </c>
      <c r="O62" s="25">
        <v>452</v>
      </c>
      <c r="P62" s="25">
        <v>91</v>
      </c>
      <c r="Q62" s="25">
        <v>64</v>
      </c>
      <c r="R62" s="25">
        <v>63805</v>
      </c>
    </row>
    <row r="63" spans="1:23" ht="10.9" customHeight="1" x14ac:dyDescent="0.2">
      <c r="A63" s="18" t="s">
        <v>75</v>
      </c>
      <c r="B63" s="25">
        <v>4145</v>
      </c>
      <c r="C63" s="25">
        <v>4282</v>
      </c>
      <c r="D63" s="25">
        <v>4608</v>
      </c>
      <c r="E63" s="25">
        <v>4656</v>
      </c>
      <c r="F63" s="25">
        <v>4837</v>
      </c>
      <c r="G63" s="25">
        <v>4762</v>
      </c>
      <c r="H63" s="25">
        <v>4733</v>
      </c>
      <c r="I63" s="25">
        <v>4824</v>
      </c>
      <c r="J63" s="25">
        <v>5199</v>
      </c>
      <c r="K63" s="25">
        <v>5325</v>
      </c>
      <c r="L63" s="25">
        <v>5459</v>
      </c>
      <c r="M63" s="25">
        <v>5258</v>
      </c>
      <c r="N63" s="25">
        <v>5112</v>
      </c>
      <c r="O63" s="25">
        <v>380</v>
      </c>
      <c r="P63" s="25">
        <v>93</v>
      </c>
      <c r="Q63" s="25">
        <v>45</v>
      </c>
      <c r="R63" s="25">
        <f>SUM(B63:Q63)</f>
        <v>63718</v>
      </c>
      <c r="S63" s="25"/>
      <c r="W63" s="1"/>
    </row>
    <row r="64" spans="1:23" ht="5.0999999999999996" customHeight="1" x14ac:dyDescent="0.2">
      <c r="R64" s="25"/>
    </row>
    <row r="65" spans="1:18" ht="10.15" customHeight="1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</row>
    <row r="66" spans="1:18" ht="8.25" customHeight="1" x14ac:dyDescent="0.2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</row>
    <row r="67" spans="1:18" ht="15" customHeight="1" x14ac:dyDescent="0.2">
      <c r="A67" s="18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25"/>
    </row>
    <row r="68" spans="1:18" x14ac:dyDescent="0.2">
      <c r="A68" s="59"/>
      <c r="C68" s="1"/>
    </row>
    <row r="70" spans="1:18" x14ac:dyDescent="0.2">
      <c r="A70" s="6"/>
      <c r="B70" s="6"/>
      <c r="C70" s="6"/>
      <c r="D70" s="6"/>
      <c r="E70" s="6"/>
      <c r="F70" s="6"/>
      <c r="G70" s="6"/>
      <c r="H70" s="6"/>
      <c r="I70" s="6"/>
    </row>
    <row r="71" spans="1:18" ht="12.75" x14ac:dyDescent="0.2">
      <c r="C71" s="17"/>
      <c r="D71" s="17"/>
      <c r="F71" s="17"/>
    </row>
    <row r="72" spans="1:18" ht="12.75" x14ac:dyDescent="0.2">
      <c r="C72" s="17"/>
      <c r="D72" s="17"/>
      <c r="F72" s="17"/>
    </row>
    <row r="73" spans="1:18" ht="12.75" x14ac:dyDescent="0.2">
      <c r="C73" s="17"/>
      <c r="D73" s="17"/>
      <c r="F73" s="17"/>
    </row>
    <row r="74" spans="1:18" ht="12.75" x14ac:dyDescent="0.2">
      <c r="C74" s="17"/>
      <c r="D74" s="17"/>
      <c r="F74" s="17"/>
    </row>
    <row r="75" spans="1:18" ht="12.75" x14ac:dyDescent="0.2">
      <c r="C75" s="17"/>
      <c r="D75" s="17"/>
      <c r="F75" s="17"/>
    </row>
    <row r="76" spans="1:18" ht="12.75" x14ac:dyDescent="0.2">
      <c r="C76" s="17"/>
      <c r="D76" s="17"/>
      <c r="F76" s="17"/>
    </row>
    <row r="77" spans="1:18" ht="12.75" x14ac:dyDescent="0.2">
      <c r="C77" s="17"/>
      <c r="D77" s="17"/>
      <c r="F77" s="17"/>
    </row>
    <row r="78" spans="1:18" ht="12.75" x14ac:dyDescent="0.2">
      <c r="C78" s="17"/>
      <c r="D78" s="17"/>
      <c r="F78" s="17"/>
    </row>
    <row r="79" spans="1:18" ht="12.75" x14ac:dyDescent="0.2">
      <c r="C79" s="17"/>
      <c r="D79" s="17"/>
      <c r="F79" s="17"/>
    </row>
    <row r="80" spans="1:18" ht="12.75" x14ac:dyDescent="0.2">
      <c r="C80" s="17"/>
      <c r="D80" s="17"/>
      <c r="F80" s="17"/>
    </row>
    <row r="81" spans="3:6" ht="12.75" x14ac:dyDescent="0.2">
      <c r="C81" s="17"/>
      <c r="D81" s="17"/>
      <c r="F81" s="17"/>
    </row>
    <row r="82" spans="3:6" ht="12.75" x14ac:dyDescent="0.2">
      <c r="C82" s="17"/>
      <c r="D82" s="17"/>
      <c r="F82" s="17"/>
    </row>
    <row r="83" spans="3:6" ht="12.75" x14ac:dyDescent="0.2">
      <c r="C83" s="17"/>
      <c r="D83" s="17"/>
      <c r="F83" s="17"/>
    </row>
    <row r="85" spans="3:6" ht="12.75" x14ac:dyDescent="0.2">
      <c r="C85" s="17"/>
      <c r="D85" s="17"/>
      <c r="F85" s="17"/>
    </row>
    <row r="86" spans="3:6" ht="12.75" x14ac:dyDescent="0.2">
      <c r="C86" s="17"/>
      <c r="D86" s="17"/>
      <c r="F86" s="17"/>
    </row>
    <row r="87" spans="3:6" ht="12.75" x14ac:dyDescent="0.2">
      <c r="C87" s="17"/>
      <c r="D87" s="17"/>
    </row>
  </sheetData>
  <phoneticPr fontId="0" type="noConversion"/>
  <pageMargins left="0.75" right="0.75" top="1" bottom="1" header="0.5" footer="0.5"/>
  <pageSetup scale="9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6"/>
  <sheetViews>
    <sheetView showGridLines="0" zoomScaleNormal="100" workbookViewId="0">
      <selection activeCell="R8" sqref="R8"/>
    </sheetView>
  </sheetViews>
  <sheetFormatPr defaultRowHeight="11.25" x14ac:dyDescent="0.2"/>
  <cols>
    <col min="1" max="1" width="14" customWidth="1"/>
    <col min="2" max="2" width="12.33203125" customWidth="1"/>
    <col min="3" max="3" width="9.6640625" customWidth="1"/>
    <col min="4" max="4" width="8.1640625" customWidth="1"/>
    <col min="5" max="5" width="7.6640625" style="2" customWidth="1"/>
    <col min="6" max="6" width="10.1640625" customWidth="1"/>
    <col min="7" max="7" width="8.33203125" bestFit="1" customWidth="1"/>
    <col min="8" max="8" width="8.33203125" style="2" customWidth="1"/>
    <col min="9" max="9" width="10" customWidth="1"/>
    <col min="10" max="10" width="8.1640625" bestFit="1" customWidth="1"/>
    <col min="11" max="11" width="8.1640625" style="2" customWidth="1"/>
    <col min="13" max="13" width="6.1640625" customWidth="1"/>
  </cols>
  <sheetData>
    <row r="1" spans="1:16" s="84" customFormat="1" ht="18.75" customHeight="1" x14ac:dyDescent="0.2">
      <c r="A1" s="36" t="s">
        <v>72</v>
      </c>
      <c r="B1" s="36"/>
      <c r="C1" s="36"/>
      <c r="D1" s="36"/>
      <c r="E1" s="83"/>
      <c r="F1" s="36"/>
      <c r="G1" s="36"/>
      <c r="H1" s="83"/>
      <c r="I1" s="36"/>
      <c r="J1" s="36"/>
      <c r="K1" s="83"/>
    </row>
    <row r="2" spans="1:16" s="84" customFormat="1" ht="15" customHeight="1" x14ac:dyDescent="0.2">
      <c r="A2" s="36" t="s">
        <v>77</v>
      </c>
      <c r="B2" s="36"/>
      <c r="C2" s="36"/>
      <c r="D2" s="36"/>
      <c r="E2" s="83"/>
      <c r="F2" s="36"/>
      <c r="G2" s="36"/>
      <c r="H2" s="83"/>
      <c r="I2" s="36"/>
      <c r="J2" s="36"/>
      <c r="K2" s="83"/>
    </row>
    <row r="3" spans="1:16" s="7" customFormat="1" ht="9" customHeight="1" x14ac:dyDescent="0.2">
      <c r="E3" s="39"/>
      <c r="H3" s="39"/>
      <c r="K3" s="39"/>
      <c r="O3"/>
      <c r="P3"/>
    </row>
    <row r="4" spans="1:16" s="7" customFormat="1" ht="13.15" customHeight="1" x14ac:dyDescent="0.2">
      <c r="A4" s="23"/>
      <c r="B4" s="23"/>
      <c r="C4" s="23"/>
      <c r="D4" s="118" t="s">
        <v>48</v>
      </c>
      <c r="E4" s="119"/>
      <c r="F4" s="23"/>
      <c r="G4" s="118" t="s">
        <v>48</v>
      </c>
      <c r="H4" s="119"/>
      <c r="I4" s="23"/>
      <c r="J4" s="118" t="s">
        <v>48</v>
      </c>
      <c r="K4" s="119"/>
      <c r="L4" s="38"/>
      <c r="O4"/>
      <c r="P4"/>
    </row>
    <row r="5" spans="1:16" s="7" customFormat="1" ht="13.15" customHeight="1" x14ac:dyDescent="0.2">
      <c r="A5" s="24"/>
      <c r="B5" s="24"/>
      <c r="C5" s="24"/>
      <c r="D5" s="112" t="s">
        <v>49</v>
      </c>
      <c r="E5" s="120"/>
      <c r="F5" s="24"/>
      <c r="G5" s="112" t="s">
        <v>49</v>
      </c>
      <c r="H5" s="120"/>
      <c r="I5" s="24"/>
      <c r="J5" s="112" t="s">
        <v>49</v>
      </c>
      <c r="K5" s="120"/>
      <c r="L5" s="38"/>
      <c r="O5"/>
      <c r="P5"/>
    </row>
    <row r="6" spans="1:16" s="7" customFormat="1" ht="13.15" customHeight="1" x14ac:dyDescent="0.2">
      <c r="A6" s="60" t="s">
        <v>90</v>
      </c>
      <c r="B6" s="21" t="s">
        <v>70</v>
      </c>
      <c r="C6" s="21" t="s">
        <v>73</v>
      </c>
      <c r="D6" s="21" t="s">
        <v>38</v>
      </c>
      <c r="E6" s="20" t="s">
        <v>39</v>
      </c>
      <c r="F6" s="21" t="s">
        <v>74</v>
      </c>
      <c r="G6" s="21" t="s">
        <v>38</v>
      </c>
      <c r="H6" s="20" t="s">
        <v>39</v>
      </c>
      <c r="I6" s="21" t="s">
        <v>75</v>
      </c>
      <c r="J6" s="21" t="s">
        <v>38</v>
      </c>
      <c r="K6" s="20" t="s">
        <v>39</v>
      </c>
      <c r="L6" s="38"/>
      <c r="O6"/>
      <c r="P6"/>
    </row>
    <row r="7" spans="1:16" s="7" customFormat="1" ht="14.25" x14ac:dyDescent="0.2">
      <c r="A7" s="40"/>
      <c r="B7" s="40"/>
      <c r="C7" s="40"/>
      <c r="D7" s="40"/>
      <c r="E7" s="41"/>
      <c r="G7" s="40"/>
      <c r="H7" s="41"/>
      <c r="J7" s="40"/>
      <c r="K7" s="41"/>
      <c r="L7" s="38"/>
      <c r="O7"/>
      <c r="P7"/>
    </row>
    <row r="8" spans="1:16" s="7" customFormat="1" ht="15" customHeight="1" x14ac:dyDescent="0.2">
      <c r="A8" s="42" t="s">
        <v>60</v>
      </c>
      <c r="B8" s="43">
        <v>3648</v>
      </c>
      <c r="C8" s="43">
        <v>3727.0000000000005</v>
      </c>
      <c r="D8" s="48">
        <f>+C8-B8</f>
        <v>79.000000000000455</v>
      </c>
      <c r="E8" s="44">
        <f>+D8/B8*100</f>
        <v>2.1655701754386092</v>
      </c>
      <c r="F8" s="43">
        <v>3712</v>
      </c>
      <c r="G8" s="46">
        <f>+F8-C8</f>
        <v>-15.000000000000455</v>
      </c>
      <c r="H8" s="44">
        <f>+G8/C8*100</f>
        <v>-0.40246847330293678</v>
      </c>
      <c r="I8" s="43">
        <v>3723</v>
      </c>
      <c r="J8" s="46">
        <f>+I8-F8</f>
        <v>11</v>
      </c>
      <c r="K8" s="44">
        <f>+J8/F8*100</f>
        <v>0.29633620689655171</v>
      </c>
      <c r="L8" s="38"/>
      <c r="O8"/>
      <c r="P8"/>
    </row>
    <row r="9" spans="1:16" s="7" customFormat="1" ht="15" customHeight="1" x14ac:dyDescent="0.2">
      <c r="A9" s="42" t="s">
        <v>61</v>
      </c>
      <c r="B9" s="43">
        <v>10885</v>
      </c>
      <c r="C9" s="43">
        <v>10816</v>
      </c>
      <c r="D9" s="48">
        <f>+C9-B9</f>
        <v>-69</v>
      </c>
      <c r="E9" s="44">
        <f>+D9/B9*100</f>
        <v>-0.63389986219568217</v>
      </c>
      <c r="F9" s="43">
        <v>10713</v>
      </c>
      <c r="G9" s="46">
        <f>+F9-C9</f>
        <v>-103</v>
      </c>
      <c r="H9" s="44">
        <f>+G9/C9*100</f>
        <v>-0.95229289940828399</v>
      </c>
      <c r="I9" s="43">
        <v>10527</v>
      </c>
      <c r="J9" s="46">
        <f>+I9-F9</f>
        <v>-186</v>
      </c>
      <c r="K9" s="44">
        <f>+J9/F9*100</f>
        <v>-1.7362083450014003</v>
      </c>
      <c r="L9" s="38"/>
      <c r="O9"/>
      <c r="P9"/>
    </row>
    <row r="10" spans="1:16" s="7" customFormat="1" ht="15" customHeight="1" x14ac:dyDescent="0.2">
      <c r="A10" s="42" t="s">
        <v>62</v>
      </c>
      <c r="B10" s="43">
        <v>13944</v>
      </c>
      <c r="C10" s="43">
        <v>13816.000000000004</v>
      </c>
      <c r="D10" s="48">
        <f>+C10-B10</f>
        <v>-127.99999999999636</v>
      </c>
      <c r="E10" s="44">
        <f>+D10/B10*100</f>
        <v>-0.9179575444635425</v>
      </c>
      <c r="F10" s="43">
        <v>13755</v>
      </c>
      <c r="G10" s="46">
        <f>+F10-C10</f>
        <v>-61.000000000003638</v>
      </c>
      <c r="H10" s="44">
        <f>+G10/C10*100</f>
        <v>-0.44151708164449643</v>
      </c>
      <c r="I10" s="43">
        <v>13464</v>
      </c>
      <c r="J10" s="46">
        <f>+I10-F10</f>
        <v>-291</v>
      </c>
      <c r="K10" s="44">
        <f>+J10/F10*100</f>
        <v>-2.1155943293347872</v>
      </c>
      <c r="L10" s="38"/>
      <c r="O10"/>
      <c r="P10"/>
    </row>
    <row r="11" spans="1:16" s="7" customFormat="1" ht="15" customHeight="1" x14ac:dyDescent="0.2">
      <c r="A11" s="42" t="s">
        <v>71</v>
      </c>
      <c r="B11" s="43">
        <v>34661</v>
      </c>
      <c r="C11" s="43">
        <v>34804.999999999993</v>
      </c>
      <c r="D11" s="48">
        <f>+C11-B11</f>
        <v>143.99999999999272</v>
      </c>
      <c r="E11" s="44">
        <f>+D11/B11*100</f>
        <v>0.41545252589363474</v>
      </c>
      <c r="F11" s="43">
        <v>35269</v>
      </c>
      <c r="G11" s="46">
        <f>+F11-C11</f>
        <v>464.00000000000728</v>
      </c>
      <c r="H11" s="44">
        <f>+G11/C11*100</f>
        <v>1.3331417899727263</v>
      </c>
      <c r="I11" s="43">
        <v>35637</v>
      </c>
      <c r="J11" s="46">
        <f>+I11-F11</f>
        <v>368</v>
      </c>
      <c r="K11" s="44">
        <f>+J11/F11*100</f>
        <v>1.0434092262326689</v>
      </c>
      <c r="L11" s="38"/>
      <c r="O11"/>
      <c r="P11"/>
    </row>
    <row r="12" spans="1:16" ht="14.25" x14ac:dyDescent="0.2">
      <c r="A12" s="18" t="s">
        <v>50</v>
      </c>
      <c r="B12" s="25">
        <v>372</v>
      </c>
      <c r="C12" s="43">
        <v>370</v>
      </c>
      <c r="D12" s="49">
        <f>+C12-B12</f>
        <v>-2</v>
      </c>
      <c r="E12" s="26">
        <f>+D12/B12*100</f>
        <v>-0.53763440860215062</v>
      </c>
      <c r="F12" s="43">
        <v>356</v>
      </c>
      <c r="G12" s="47">
        <f>+F12-C12</f>
        <v>-14</v>
      </c>
      <c r="H12" s="26">
        <f>+G12/C12*100</f>
        <v>-3.7837837837837842</v>
      </c>
      <c r="I12" s="43">
        <v>367</v>
      </c>
      <c r="J12" s="46">
        <f>+I12-F12</f>
        <v>11</v>
      </c>
      <c r="K12" s="44">
        <f>+J12/F12*100</f>
        <v>3.089887640449438</v>
      </c>
      <c r="L12" s="38"/>
    </row>
    <row r="13" spans="1:16" ht="9" customHeight="1" x14ac:dyDescent="0.2">
      <c r="A13" s="18" t="s">
        <v>54</v>
      </c>
      <c r="B13" s="25"/>
      <c r="C13" s="98"/>
      <c r="D13" s="49"/>
      <c r="E13" s="97"/>
      <c r="F13" s="98"/>
      <c r="G13" s="47"/>
      <c r="H13" s="26"/>
      <c r="I13" s="43"/>
      <c r="J13" s="46"/>
      <c r="K13" s="44"/>
      <c r="L13" s="38"/>
    </row>
    <row r="14" spans="1:16" ht="14.25" x14ac:dyDescent="0.2">
      <c r="A14" s="23" t="s">
        <v>3</v>
      </c>
      <c r="B14" s="54">
        <v>63510</v>
      </c>
      <c r="C14" s="54">
        <f>SUM(C8:C12)</f>
        <v>63534</v>
      </c>
      <c r="D14" s="55">
        <f>+C14-B14</f>
        <v>24</v>
      </c>
      <c r="E14" s="56">
        <f>+D14/B14*100</f>
        <v>3.7789324515824278E-2</v>
      </c>
      <c r="F14" s="54">
        <v>63805</v>
      </c>
      <c r="G14" s="54">
        <f>+F14-C14</f>
        <v>271</v>
      </c>
      <c r="H14" s="56">
        <f>+G14/C14*100</f>
        <v>0.42654326817137284</v>
      </c>
      <c r="I14" s="102">
        <v>63718</v>
      </c>
      <c r="J14" s="54">
        <f>SUM(J8:J12)</f>
        <v>-87</v>
      </c>
      <c r="K14" s="56">
        <f>+J14/F14*100</f>
        <v>-0.136352950395737</v>
      </c>
      <c r="L14" s="38"/>
    </row>
    <row r="15" spans="1:16" ht="11.25" customHeight="1" x14ac:dyDescent="0.2">
      <c r="A15" s="52"/>
      <c r="B15" s="52"/>
      <c r="C15" s="52"/>
      <c r="D15" s="52"/>
      <c r="E15" s="57"/>
      <c r="F15" s="52"/>
      <c r="G15" s="52"/>
      <c r="H15" s="57"/>
      <c r="I15" s="43"/>
      <c r="J15" s="52"/>
      <c r="K15" s="57"/>
    </row>
    <row r="16" spans="1:16" x14ac:dyDescent="0.2">
      <c r="A16" s="18" t="s">
        <v>91</v>
      </c>
      <c r="E16"/>
      <c r="H16"/>
      <c r="K16"/>
    </row>
  </sheetData>
  <mergeCells count="6">
    <mergeCell ref="D4:E4"/>
    <mergeCell ref="D5:E5"/>
    <mergeCell ref="J5:K5"/>
    <mergeCell ref="J4:K4"/>
    <mergeCell ref="G4:H4"/>
    <mergeCell ref="G5:H5"/>
  </mergeCells>
  <phoneticPr fontId="0" type="noConversion"/>
  <pageMargins left="0.75" right="0.75" top="1" bottom="1" header="0.5" footer="0.5"/>
  <pageSetup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32"/>
  <sheetViews>
    <sheetView showGridLines="0" zoomScaleNormal="100" workbookViewId="0">
      <selection sqref="A1:P14"/>
    </sheetView>
  </sheetViews>
  <sheetFormatPr defaultRowHeight="11.25" x14ac:dyDescent="0.2"/>
  <cols>
    <col min="1" max="1" width="17.6640625" customWidth="1"/>
    <col min="2" max="15" width="5.6640625" bestFit="1" customWidth="1"/>
    <col min="16" max="16" width="7.6640625" customWidth="1"/>
    <col min="18" max="20" width="8.6640625" style="61" customWidth="1"/>
  </cols>
  <sheetData>
    <row r="1" spans="1:20" s="38" customFormat="1" ht="15" customHeight="1" x14ac:dyDescent="0.2">
      <c r="A1" s="36" t="s">
        <v>78</v>
      </c>
      <c r="B1" s="36"/>
      <c r="C1" s="36"/>
      <c r="D1" s="36"/>
      <c r="E1" s="36"/>
      <c r="F1" s="36"/>
      <c r="G1" s="36"/>
      <c r="H1" s="36"/>
      <c r="I1" s="36"/>
      <c r="J1" s="37"/>
      <c r="R1" s="62"/>
      <c r="S1" s="87"/>
      <c r="T1" s="87"/>
    </row>
    <row r="2" spans="1:20" s="7" customFormat="1" ht="15" customHeight="1" x14ac:dyDescent="0.2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R2" s="62"/>
      <c r="S2" s="62"/>
      <c r="T2" s="62"/>
    </row>
    <row r="3" spans="1:20" s="7" customFormat="1" ht="15" customHeight="1" x14ac:dyDescent="0.2">
      <c r="A3" s="109" t="s">
        <v>65</v>
      </c>
      <c r="B3" s="108" t="s">
        <v>1</v>
      </c>
      <c r="C3" s="108">
        <v>1</v>
      </c>
      <c r="D3" s="108">
        <v>2</v>
      </c>
      <c r="E3" s="108">
        <v>3</v>
      </c>
      <c r="F3" s="108">
        <v>4</v>
      </c>
      <c r="G3" s="108">
        <v>5</v>
      </c>
      <c r="H3" s="108">
        <v>6</v>
      </c>
      <c r="I3" s="108">
        <v>7</v>
      </c>
      <c r="J3" s="108">
        <v>8</v>
      </c>
      <c r="K3" s="108">
        <v>9</v>
      </c>
      <c r="L3" s="108">
        <v>10</v>
      </c>
      <c r="M3" s="108">
        <v>11</v>
      </c>
      <c r="N3" s="108">
        <v>12</v>
      </c>
      <c r="O3" s="53" t="s">
        <v>40</v>
      </c>
      <c r="P3" s="108" t="s">
        <v>3</v>
      </c>
      <c r="R3" s="62"/>
      <c r="S3" s="62"/>
      <c r="T3" s="62"/>
    </row>
    <row r="4" spans="1:20" s="7" customFormat="1" ht="15" customHeight="1" x14ac:dyDescent="0.2">
      <c r="A4" s="110"/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21" t="s">
        <v>87</v>
      </c>
      <c r="P4" s="107"/>
      <c r="R4" s="62"/>
      <c r="S4" s="62"/>
      <c r="T4" s="62"/>
    </row>
    <row r="5" spans="1:20" x14ac:dyDescent="0.2">
      <c r="A5" s="59"/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62"/>
    </row>
    <row r="6" spans="1:20" s="7" customFormat="1" ht="15" customHeight="1" x14ac:dyDescent="0.2">
      <c r="A6" s="42" t="s">
        <v>60</v>
      </c>
      <c r="B6" s="43">
        <v>230</v>
      </c>
      <c r="C6" s="43">
        <v>258</v>
      </c>
      <c r="D6" s="43">
        <v>305</v>
      </c>
      <c r="E6" s="43">
        <v>283</v>
      </c>
      <c r="F6" s="43">
        <v>284</v>
      </c>
      <c r="G6" s="43">
        <v>305</v>
      </c>
      <c r="H6" s="43">
        <v>285</v>
      </c>
      <c r="I6" s="43">
        <v>292</v>
      </c>
      <c r="J6" s="43">
        <v>312</v>
      </c>
      <c r="K6" s="43">
        <v>297</v>
      </c>
      <c r="L6" s="43">
        <v>311</v>
      </c>
      <c r="M6" s="43">
        <v>265</v>
      </c>
      <c r="N6" s="43">
        <v>272</v>
      </c>
      <c r="O6" s="43">
        <v>24</v>
      </c>
      <c r="P6" s="43">
        <v>3723</v>
      </c>
      <c r="Q6" s="45"/>
      <c r="R6" s="62"/>
      <c r="S6" s="62"/>
      <c r="T6" s="62"/>
    </row>
    <row r="7" spans="1:20" s="7" customFormat="1" ht="15" customHeight="1" x14ac:dyDescent="0.2">
      <c r="A7" s="42" t="s">
        <v>61</v>
      </c>
      <c r="B7" s="43">
        <v>652</v>
      </c>
      <c r="C7" s="43">
        <v>649</v>
      </c>
      <c r="D7" s="43">
        <v>729</v>
      </c>
      <c r="E7" s="43">
        <v>742</v>
      </c>
      <c r="F7" s="43">
        <v>801</v>
      </c>
      <c r="G7" s="43">
        <v>773</v>
      </c>
      <c r="H7" s="43">
        <v>782</v>
      </c>
      <c r="I7" s="43">
        <v>817</v>
      </c>
      <c r="J7" s="43">
        <v>877</v>
      </c>
      <c r="K7" s="43">
        <v>911</v>
      </c>
      <c r="L7" s="43">
        <v>983</v>
      </c>
      <c r="M7" s="43">
        <v>924</v>
      </c>
      <c r="N7" s="43">
        <v>841</v>
      </c>
      <c r="O7" s="43">
        <v>46</v>
      </c>
      <c r="P7" s="43">
        <v>10527</v>
      </c>
      <c r="Q7" s="45"/>
      <c r="R7" s="62"/>
      <c r="S7" s="62"/>
      <c r="T7" s="62"/>
    </row>
    <row r="8" spans="1:20" s="7" customFormat="1" ht="15" customHeight="1" x14ac:dyDescent="0.2">
      <c r="A8" s="42" t="s">
        <v>62</v>
      </c>
      <c r="B8" s="43">
        <v>821</v>
      </c>
      <c r="C8" s="43">
        <v>881</v>
      </c>
      <c r="D8" s="43">
        <v>911</v>
      </c>
      <c r="E8" s="43">
        <v>938</v>
      </c>
      <c r="F8" s="43">
        <v>973</v>
      </c>
      <c r="G8" s="43">
        <v>1005</v>
      </c>
      <c r="H8" s="43">
        <v>991</v>
      </c>
      <c r="I8" s="43">
        <v>1018</v>
      </c>
      <c r="J8" s="43">
        <v>1125</v>
      </c>
      <c r="K8" s="43">
        <v>1158</v>
      </c>
      <c r="L8" s="43">
        <v>1232</v>
      </c>
      <c r="M8" s="43">
        <v>1188</v>
      </c>
      <c r="N8" s="43">
        <v>1178</v>
      </c>
      <c r="O8" s="43">
        <v>45</v>
      </c>
      <c r="P8" s="43">
        <v>13464</v>
      </c>
      <c r="Q8" s="45"/>
      <c r="R8" s="62"/>
      <c r="S8" s="62"/>
      <c r="T8" s="62"/>
    </row>
    <row r="9" spans="1:20" s="7" customFormat="1" ht="15" customHeight="1" x14ac:dyDescent="0.2">
      <c r="A9" s="42" t="s">
        <v>71</v>
      </c>
      <c r="B9" s="43">
        <v>2416</v>
      </c>
      <c r="C9" s="43">
        <v>2473</v>
      </c>
      <c r="D9" s="43">
        <v>2665</v>
      </c>
      <c r="E9" s="43">
        <v>2627</v>
      </c>
      <c r="F9" s="43">
        <v>2752</v>
      </c>
      <c r="G9" s="43">
        <v>2654</v>
      </c>
      <c r="H9" s="43">
        <v>2638</v>
      </c>
      <c r="I9" s="43">
        <v>2723</v>
      </c>
      <c r="J9" s="43">
        <v>2818</v>
      </c>
      <c r="K9" s="43">
        <v>2942</v>
      </c>
      <c r="L9" s="43">
        <v>2961</v>
      </c>
      <c r="M9" s="43">
        <v>2899</v>
      </c>
      <c r="N9" s="43">
        <v>2851</v>
      </c>
      <c r="O9" s="43">
        <v>218</v>
      </c>
      <c r="P9" s="43">
        <v>35637</v>
      </c>
      <c r="Q9" s="45"/>
      <c r="R9" s="62"/>
      <c r="S9" s="62"/>
      <c r="T9" s="62"/>
    </row>
    <row r="10" spans="1:20" x14ac:dyDescent="0.2">
      <c r="A10" s="18" t="s">
        <v>47</v>
      </c>
      <c r="B10" s="43">
        <v>46</v>
      </c>
      <c r="C10" s="43">
        <v>39</v>
      </c>
      <c r="D10" s="43">
        <v>33</v>
      </c>
      <c r="E10" s="43">
        <v>40</v>
      </c>
      <c r="F10" s="43">
        <v>35</v>
      </c>
      <c r="G10" s="43">
        <v>37</v>
      </c>
      <c r="H10" s="43">
        <v>23</v>
      </c>
      <c r="I10" s="43">
        <v>19</v>
      </c>
      <c r="J10" s="43">
        <v>36</v>
      </c>
      <c r="K10" s="43">
        <v>25</v>
      </c>
      <c r="L10" s="43">
        <v>15</v>
      </c>
      <c r="M10" s="43">
        <v>11</v>
      </c>
      <c r="N10" s="43">
        <v>8</v>
      </c>
      <c r="O10" s="43">
        <v>0</v>
      </c>
      <c r="P10" s="43">
        <v>367</v>
      </c>
      <c r="Q10" s="45"/>
      <c r="R10" s="62"/>
    </row>
    <row r="11" spans="1:20" x14ac:dyDescent="0.2">
      <c r="A11" s="18" t="s">
        <v>54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45"/>
      <c r="R11" s="62"/>
    </row>
    <row r="12" spans="1:20" s="7" customFormat="1" ht="15" customHeight="1" x14ac:dyDescent="0.2">
      <c r="A12" s="31" t="s">
        <v>3</v>
      </c>
      <c r="B12" s="102">
        <f>SUM(B6:B10)</f>
        <v>4165</v>
      </c>
      <c r="C12" s="102">
        <f t="shared" ref="C12:O12" si="0">SUM(C6:C11)</f>
        <v>4300</v>
      </c>
      <c r="D12" s="102">
        <f t="shared" si="0"/>
        <v>4643</v>
      </c>
      <c r="E12" s="102">
        <f t="shared" si="0"/>
        <v>4630</v>
      </c>
      <c r="F12" s="102">
        <f t="shared" si="0"/>
        <v>4845</v>
      </c>
      <c r="G12" s="102">
        <f t="shared" si="0"/>
        <v>4774</v>
      </c>
      <c r="H12" s="102">
        <f t="shared" si="0"/>
        <v>4719</v>
      </c>
      <c r="I12" s="102">
        <f t="shared" si="0"/>
        <v>4869</v>
      </c>
      <c r="J12" s="102">
        <f t="shared" si="0"/>
        <v>5168</v>
      </c>
      <c r="K12" s="102">
        <f t="shared" si="0"/>
        <v>5333</v>
      </c>
      <c r="L12" s="102">
        <f t="shared" si="0"/>
        <v>5502</v>
      </c>
      <c r="M12" s="102">
        <f t="shared" si="0"/>
        <v>5287</v>
      </c>
      <c r="N12" s="102">
        <f t="shared" si="0"/>
        <v>5150</v>
      </c>
      <c r="O12" s="102">
        <f t="shared" si="0"/>
        <v>333</v>
      </c>
      <c r="P12" s="102">
        <f>SUM(B12:O12)</f>
        <v>63718</v>
      </c>
      <c r="Q12" s="45"/>
      <c r="R12" s="62"/>
      <c r="S12" s="62"/>
      <c r="T12" s="62"/>
    </row>
    <row r="13" spans="1:20" x14ac:dyDescent="0.2">
      <c r="A13" s="59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R13" s="62"/>
    </row>
    <row r="14" spans="1:20" x14ac:dyDescent="0.2">
      <c r="A14" s="104" t="s">
        <v>84</v>
      </c>
      <c r="B14" s="14"/>
      <c r="C14" s="14"/>
      <c r="D14" s="14"/>
      <c r="E14" s="14"/>
      <c r="F14" s="14"/>
      <c r="G14" s="14"/>
      <c r="H14" s="4"/>
      <c r="R14" s="62"/>
    </row>
    <row r="15" spans="1:20" ht="1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8"/>
      <c r="P15" s="38"/>
      <c r="Q15" s="10"/>
      <c r="R15" s="62"/>
    </row>
    <row r="16" spans="1:20" s="61" customFormat="1" x14ac:dyDescent="0.2">
      <c r="A16" s="88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88"/>
      <c r="P16" s="88"/>
    </row>
    <row r="17" spans="1:18" s="61" customFormat="1" x14ac:dyDescent="0.2">
      <c r="A17" s="124"/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94"/>
      <c r="P17" s="121"/>
    </row>
    <row r="18" spans="1:18" s="61" customFormat="1" x14ac:dyDescent="0.2">
      <c r="A18" s="124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94"/>
      <c r="P18" s="121"/>
      <c r="Q18" s="95"/>
    </row>
    <row r="19" spans="1:18" s="61" customFormat="1" x14ac:dyDescent="0.2">
      <c r="A19" s="89"/>
      <c r="B19" s="89"/>
      <c r="C19" s="89"/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</row>
    <row r="20" spans="1:18" s="61" customFormat="1" x14ac:dyDescent="0.2">
      <c r="A20" s="91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6"/>
    </row>
    <row r="21" spans="1:18" s="61" customFormat="1" x14ac:dyDescent="0.2">
      <c r="A21" s="91"/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  <c r="P21" s="90"/>
      <c r="Q21" s="96"/>
    </row>
    <row r="22" spans="1:18" s="61" customFormat="1" x14ac:dyDescent="0.2">
      <c r="A22" s="91"/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90"/>
      <c r="P22" s="90"/>
      <c r="Q22" s="96"/>
    </row>
    <row r="23" spans="1:18" s="61" customFormat="1" x14ac:dyDescent="0.2">
      <c r="A23" s="93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0"/>
      <c r="Q23" s="96"/>
    </row>
    <row r="24" spans="1:18" s="61" customFormat="1" x14ac:dyDescent="0.2">
      <c r="A24" s="93"/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</row>
    <row r="25" spans="1:18" s="61" customFormat="1" x14ac:dyDescent="0.2">
      <c r="A25" s="91"/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6"/>
    </row>
    <row r="26" spans="1:18" s="61" customFormat="1" x14ac:dyDescent="0.2"/>
    <row r="27" spans="1:18" s="61" customFormat="1" x14ac:dyDescent="0.2"/>
    <row r="28" spans="1:18" s="61" customFormat="1" x14ac:dyDescent="0.2"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</row>
    <row r="29" spans="1:18" x14ac:dyDescent="0.2">
      <c r="R29"/>
    </row>
    <row r="31" spans="1:18" ht="12.75" x14ac:dyDescent="0.2">
      <c r="B31" s="16"/>
      <c r="C31" s="16"/>
      <c r="D31" s="16"/>
      <c r="E31" s="16"/>
      <c r="F31" s="16"/>
      <c r="G31" s="16"/>
    </row>
    <row r="32" spans="1:18" ht="12.75" x14ac:dyDescent="0.2">
      <c r="B32" s="16"/>
      <c r="C32" s="16"/>
      <c r="D32" s="16"/>
      <c r="E32" s="16"/>
      <c r="F32" s="16"/>
      <c r="G32" s="16"/>
    </row>
  </sheetData>
  <mergeCells count="15">
    <mergeCell ref="K17:K18"/>
    <mergeCell ref="L17:L18"/>
    <mergeCell ref="E17:E18"/>
    <mergeCell ref="F17:F18"/>
    <mergeCell ref="A17:A18"/>
    <mergeCell ref="B17:B18"/>
    <mergeCell ref="C17:C18"/>
    <mergeCell ref="D17:D18"/>
    <mergeCell ref="M17:M18"/>
    <mergeCell ref="N17:N18"/>
    <mergeCell ref="P17:P18"/>
    <mergeCell ref="G17:G18"/>
    <mergeCell ref="H17:H18"/>
    <mergeCell ref="I17:I18"/>
    <mergeCell ref="J17:J18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H64"/>
  <sheetViews>
    <sheetView showGridLines="0" tabSelected="1" zoomScale="117" zoomScaleNormal="117" workbookViewId="0">
      <selection activeCell="S25" sqref="S1:S1048576"/>
    </sheetView>
  </sheetViews>
  <sheetFormatPr defaultRowHeight="11.25" x14ac:dyDescent="0.2"/>
  <cols>
    <col min="1" max="1" width="7.6640625" style="67" customWidth="1"/>
    <col min="2" max="2" width="4.5" style="2" customWidth="1"/>
    <col min="3" max="16" width="5.6640625" customWidth="1"/>
    <col min="17" max="17" width="6.6640625" bestFit="1" customWidth="1"/>
    <col min="18" max="19" width="9.33203125" customWidth="1"/>
    <col min="20" max="60" width="9.1640625" customWidth="1"/>
  </cols>
  <sheetData>
    <row r="1" spans="1:60" s="33" customFormat="1" ht="13.15" customHeight="1" x14ac:dyDescent="0.25">
      <c r="A1" s="64" t="s">
        <v>79</v>
      </c>
      <c r="B1" s="85"/>
      <c r="C1" s="32"/>
      <c r="D1" s="32"/>
      <c r="E1" s="32"/>
      <c r="F1" s="32"/>
      <c r="G1" s="32"/>
      <c r="H1" s="32"/>
      <c r="I1" s="32"/>
      <c r="J1" s="32"/>
      <c r="K1" s="32"/>
      <c r="L1" s="86"/>
    </row>
    <row r="2" spans="1:60" s="50" customFormat="1" ht="11.25" customHeight="1" x14ac:dyDescent="0.2">
      <c r="A2" s="65"/>
      <c r="B2" s="63"/>
      <c r="Q2" s="51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</row>
    <row r="3" spans="1:60" ht="13.15" customHeight="1" x14ac:dyDescent="0.2">
      <c r="A3" s="122" t="s">
        <v>0</v>
      </c>
      <c r="B3" s="19"/>
      <c r="C3" s="118" t="s">
        <v>1</v>
      </c>
      <c r="D3" s="118">
        <v>1</v>
      </c>
      <c r="E3" s="118">
        <v>2</v>
      </c>
      <c r="F3" s="118">
        <v>3</v>
      </c>
      <c r="G3" s="118">
        <v>4</v>
      </c>
      <c r="H3" s="118">
        <v>5</v>
      </c>
      <c r="I3" s="118">
        <v>6</v>
      </c>
      <c r="J3" s="118">
        <v>7</v>
      </c>
      <c r="K3" s="118">
        <v>8</v>
      </c>
      <c r="L3" s="118">
        <v>9</v>
      </c>
      <c r="M3" s="118">
        <v>10</v>
      </c>
      <c r="N3" s="118">
        <v>11</v>
      </c>
      <c r="O3" s="118">
        <v>12</v>
      </c>
      <c r="P3" s="19" t="s">
        <v>2</v>
      </c>
      <c r="Q3" s="118" t="s">
        <v>3</v>
      </c>
    </row>
    <row r="4" spans="1:60" ht="13.15" customHeight="1" x14ac:dyDescent="0.2">
      <c r="A4" s="123"/>
      <c r="B4" s="20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20" t="s">
        <v>87</v>
      </c>
      <c r="Q4" s="112"/>
    </row>
    <row r="5" spans="1:60" x14ac:dyDescent="0.2">
      <c r="A5" s="66"/>
      <c r="B5" s="22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</row>
    <row r="6" spans="1:60" ht="13.15" customHeight="1" x14ac:dyDescent="0.2">
      <c r="A6" s="66" t="s">
        <v>58</v>
      </c>
      <c r="B6" s="22" t="s">
        <v>41</v>
      </c>
      <c r="C6" s="25">
        <v>2458</v>
      </c>
      <c r="D6" s="25">
        <v>2574</v>
      </c>
      <c r="E6" s="25">
        <v>2465</v>
      </c>
      <c r="F6" s="25">
        <v>2527</v>
      </c>
      <c r="G6" s="25">
        <v>2496</v>
      </c>
      <c r="H6" s="25">
        <v>2500</v>
      </c>
      <c r="I6" s="25">
        <v>2599</v>
      </c>
      <c r="J6" s="25">
        <v>2754</v>
      </c>
      <c r="K6" s="25">
        <v>2655</v>
      </c>
      <c r="L6" s="25">
        <v>2735</v>
      </c>
      <c r="M6" s="25">
        <v>2902</v>
      </c>
      <c r="N6" s="25">
        <v>2866</v>
      </c>
      <c r="O6" s="25">
        <v>2794</v>
      </c>
      <c r="P6" s="25">
        <v>292</v>
      </c>
      <c r="Q6" s="25">
        <v>34617</v>
      </c>
    </row>
    <row r="7" spans="1:60" x14ac:dyDescent="0.2">
      <c r="A7" s="66"/>
      <c r="B7" s="22" t="s">
        <v>42</v>
      </c>
      <c r="C7" s="25">
        <v>2453</v>
      </c>
      <c r="D7" s="25">
        <v>2343</v>
      </c>
      <c r="E7" s="25">
        <v>2371</v>
      </c>
      <c r="F7" s="25">
        <v>2340</v>
      </c>
      <c r="G7" s="25">
        <v>2462</v>
      </c>
      <c r="H7" s="25">
        <v>2506</v>
      </c>
      <c r="I7" s="25">
        <v>2431</v>
      </c>
      <c r="J7" s="25">
        <v>2482</v>
      </c>
      <c r="K7" s="25">
        <v>2668</v>
      </c>
      <c r="L7" s="25">
        <v>2611</v>
      </c>
      <c r="M7" s="25">
        <v>2703</v>
      </c>
      <c r="N7" s="25">
        <v>2695</v>
      </c>
      <c r="O7" s="25">
        <v>2724</v>
      </c>
      <c r="P7" s="25">
        <v>198</v>
      </c>
      <c r="Q7" s="25">
        <v>32987</v>
      </c>
    </row>
    <row r="8" spans="1:60" x14ac:dyDescent="0.2">
      <c r="A8" s="66"/>
      <c r="B8" s="22" t="s">
        <v>43</v>
      </c>
      <c r="C8" s="25">
        <v>4911</v>
      </c>
      <c r="D8" s="25">
        <v>4917</v>
      </c>
      <c r="E8" s="25">
        <v>4836</v>
      </c>
      <c r="F8" s="25">
        <v>4867</v>
      </c>
      <c r="G8" s="25">
        <v>4958</v>
      </c>
      <c r="H8" s="25">
        <v>5006</v>
      </c>
      <c r="I8" s="25">
        <v>5030</v>
      </c>
      <c r="J8" s="25">
        <v>5236</v>
      </c>
      <c r="K8" s="25">
        <v>5323</v>
      </c>
      <c r="L8" s="25">
        <v>5346</v>
      </c>
      <c r="M8" s="25">
        <v>5605</v>
      </c>
      <c r="N8" s="25">
        <v>5561</v>
      </c>
      <c r="O8" s="25">
        <v>5518</v>
      </c>
      <c r="P8" s="25">
        <v>490</v>
      </c>
      <c r="Q8" s="25">
        <v>67604</v>
      </c>
    </row>
    <row r="9" spans="1:60" x14ac:dyDescent="0.2">
      <c r="A9" s="66"/>
      <c r="B9" s="22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</row>
    <row r="10" spans="1:60" x14ac:dyDescent="0.2">
      <c r="A10" s="66" t="s">
        <v>59</v>
      </c>
      <c r="B10" s="22" t="s">
        <v>41</v>
      </c>
      <c r="C10" s="25">
        <v>2622</v>
      </c>
      <c r="D10" s="25">
        <v>2519</v>
      </c>
      <c r="E10" s="25">
        <v>2592</v>
      </c>
      <c r="F10" s="25">
        <v>2484</v>
      </c>
      <c r="G10" s="25">
        <v>2537</v>
      </c>
      <c r="H10" s="25">
        <v>2516</v>
      </c>
      <c r="I10" s="25">
        <v>2500</v>
      </c>
      <c r="J10" s="25">
        <v>2608</v>
      </c>
      <c r="K10" s="25">
        <v>2752</v>
      </c>
      <c r="L10" s="25">
        <v>2672</v>
      </c>
      <c r="M10" s="25">
        <v>2850</v>
      </c>
      <c r="N10" s="25">
        <v>2839</v>
      </c>
      <c r="O10" s="25">
        <v>2802</v>
      </c>
      <c r="P10" s="25">
        <v>290</v>
      </c>
      <c r="Q10" s="25">
        <v>34583</v>
      </c>
    </row>
    <row r="11" spans="1:60" x14ac:dyDescent="0.2">
      <c r="A11" s="66"/>
      <c r="B11" s="22" t="s">
        <v>42</v>
      </c>
      <c r="C11" s="25">
        <v>2522</v>
      </c>
      <c r="D11" s="25">
        <v>2470</v>
      </c>
      <c r="E11" s="25">
        <v>2345</v>
      </c>
      <c r="F11" s="25">
        <v>2393</v>
      </c>
      <c r="G11" s="25">
        <v>2354</v>
      </c>
      <c r="H11" s="25">
        <v>2449</v>
      </c>
      <c r="I11" s="25">
        <v>2502</v>
      </c>
      <c r="J11" s="25">
        <v>2446</v>
      </c>
      <c r="K11" s="25">
        <v>2487</v>
      </c>
      <c r="L11" s="25">
        <v>2650</v>
      </c>
      <c r="M11" s="25">
        <v>2706</v>
      </c>
      <c r="N11" s="25">
        <v>2684</v>
      </c>
      <c r="O11" s="25">
        <v>2630</v>
      </c>
      <c r="P11" s="25">
        <v>215</v>
      </c>
      <c r="Q11" s="25">
        <v>32853</v>
      </c>
    </row>
    <row r="12" spans="1:60" x14ac:dyDescent="0.2">
      <c r="A12" s="66"/>
      <c r="B12" s="22" t="s">
        <v>43</v>
      </c>
      <c r="C12" s="25">
        <v>5144</v>
      </c>
      <c r="D12" s="25">
        <v>4989</v>
      </c>
      <c r="E12" s="25">
        <v>4937</v>
      </c>
      <c r="F12" s="25">
        <v>4877</v>
      </c>
      <c r="G12" s="25">
        <v>4891</v>
      </c>
      <c r="H12" s="25">
        <v>4965</v>
      </c>
      <c r="I12" s="25">
        <v>5002</v>
      </c>
      <c r="J12" s="25">
        <v>5054</v>
      </c>
      <c r="K12" s="25">
        <v>5239</v>
      </c>
      <c r="L12" s="25">
        <v>5322</v>
      </c>
      <c r="M12" s="25">
        <v>5556</v>
      </c>
      <c r="N12" s="25">
        <v>5523</v>
      </c>
      <c r="O12" s="25">
        <v>5432</v>
      </c>
      <c r="P12" s="25">
        <v>505</v>
      </c>
      <c r="Q12" s="25">
        <v>67436</v>
      </c>
    </row>
    <row r="13" spans="1:60" x14ac:dyDescent="0.2">
      <c r="A13" s="66"/>
      <c r="B13" s="22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</row>
    <row r="14" spans="1:60" x14ac:dyDescent="0.2">
      <c r="A14" s="66" t="s">
        <v>63</v>
      </c>
      <c r="B14" s="22" t="s">
        <v>41</v>
      </c>
      <c r="C14" s="25">
        <v>2538</v>
      </c>
      <c r="D14" s="25">
        <v>2660</v>
      </c>
      <c r="E14" s="25">
        <v>2523</v>
      </c>
      <c r="F14" s="25">
        <v>2606</v>
      </c>
      <c r="G14" s="25">
        <v>2496</v>
      </c>
      <c r="H14" s="25">
        <v>2536</v>
      </c>
      <c r="I14" s="25">
        <v>2534</v>
      </c>
      <c r="J14" s="25">
        <v>2528</v>
      </c>
      <c r="K14" s="25">
        <v>2629</v>
      </c>
      <c r="L14" s="25">
        <v>2775</v>
      </c>
      <c r="M14" s="25">
        <v>2791</v>
      </c>
      <c r="N14" s="25">
        <v>2836</v>
      </c>
      <c r="O14" s="25">
        <v>2762</v>
      </c>
      <c r="P14" s="25">
        <v>308</v>
      </c>
      <c r="Q14" s="25">
        <v>34522</v>
      </c>
    </row>
    <row r="15" spans="1:60" x14ac:dyDescent="0.2">
      <c r="A15" s="66"/>
      <c r="B15" s="22" t="s">
        <v>42</v>
      </c>
      <c r="C15" s="25">
        <v>2447</v>
      </c>
      <c r="D15" s="25">
        <v>2535</v>
      </c>
      <c r="E15" s="25">
        <v>2489</v>
      </c>
      <c r="F15" s="25">
        <v>2345</v>
      </c>
      <c r="G15" s="25">
        <v>2411</v>
      </c>
      <c r="H15" s="25">
        <v>2359</v>
      </c>
      <c r="I15" s="25">
        <v>2458</v>
      </c>
      <c r="J15" s="25">
        <v>2511</v>
      </c>
      <c r="K15" s="25">
        <v>2447</v>
      </c>
      <c r="L15" s="25">
        <v>2489</v>
      </c>
      <c r="M15" s="25">
        <v>2761</v>
      </c>
      <c r="N15" s="25">
        <v>2684</v>
      </c>
      <c r="O15" s="25">
        <v>2619</v>
      </c>
      <c r="P15" s="25">
        <v>216</v>
      </c>
      <c r="Q15" s="25">
        <v>32771</v>
      </c>
    </row>
    <row r="16" spans="1:60" x14ac:dyDescent="0.2">
      <c r="A16" s="66"/>
      <c r="B16" s="22" t="s">
        <v>43</v>
      </c>
      <c r="C16" s="25">
        <v>4985</v>
      </c>
      <c r="D16" s="25">
        <v>5195</v>
      </c>
      <c r="E16" s="25">
        <v>5012</v>
      </c>
      <c r="F16" s="25">
        <v>4951</v>
      </c>
      <c r="G16" s="25">
        <v>4907</v>
      </c>
      <c r="H16" s="25">
        <v>4895</v>
      </c>
      <c r="I16" s="25">
        <v>4992</v>
      </c>
      <c r="J16" s="25">
        <v>5039</v>
      </c>
      <c r="K16" s="25">
        <v>5076</v>
      </c>
      <c r="L16" s="25">
        <v>5264</v>
      </c>
      <c r="M16" s="25">
        <v>5552</v>
      </c>
      <c r="N16" s="25">
        <v>5520</v>
      </c>
      <c r="O16" s="25">
        <v>5381</v>
      </c>
      <c r="P16" s="25">
        <v>524</v>
      </c>
      <c r="Q16" s="25">
        <v>67293</v>
      </c>
    </row>
    <row r="17" spans="1:17" x14ac:dyDescent="0.2">
      <c r="A17" s="66"/>
      <c r="B17" s="22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</row>
    <row r="18" spans="1:17" x14ac:dyDescent="0.2">
      <c r="A18" s="66" t="s">
        <v>64</v>
      </c>
      <c r="B18" s="22" t="s">
        <v>41</v>
      </c>
      <c r="C18" s="25">
        <v>2525</v>
      </c>
      <c r="D18" s="25">
        <v>2612</v>
      </c>
      <c r="E18" s="25">
        <v>2679</v>
      </c>
      <c r="F18" s="25">
        <v>2559</v>
      </c>
      <c r="G18" s="25">
        <v>2630</v>
      </c>
      <c r="H18" s="25">
        <v>2503</v>
      </c>
      <c r="I18" s="25">
        <v>2558</v>
      </c>
      <c r="J18" s="25">
        <v>2542</v>
      </c>
      <c r="K18" s="25">
        <v>2562</v>
      </c>
      <c r="L18" s="25">
        <v>2624</v>
      </c>
      <c r="M18" s="25">
        <v>2856</v>
      </c>
      <c r="N18" s="25">
        <v>2673</v>
      </c>
      <c r="O18" s="25">
        <v>2691</v>
      </c>
      <c r="P18" s="25">
        <v>276</v>
      </c>
      <c r="Q18" s="25">
        <v>34290</v>
      </c>
    </row>
    <row r="19" spans="1:17" x14ac:dyDescent="0.2">
      <c r="A19" s="66"/>
      <c r="B19" s="22" t="s">
        <v>42</v>
      </c>
      <c r="C19" s="25">
        <v>2374</v>
      </c>
      <c r="D19" s="25">
        <v>2480</v>
      </c>
      <c r="E19" s="25">
        <v>2551</v>
      </c>
      <c r="F19" s="25">
        <v>2502</v>
      </c>
      <c r="G19" s="25">
        <v>2359</v>
      </c>
      <c r="H19" s="25">
        <v>2434</v>
      </c>
      <c r="I19" s="25">
        <v>2362</v>
      </c>
      <c r="J19" s="25">
        <v>2469</v>
      </c>
      <c r="K19" s="25">
        <v>2521</v>
      </c>
      <c r="L19" s="25">
        <v>2447</v>
      </c>
      <c r="M19" s="25">
        <v>2544</v>
      </c>
      <c r="N19" s="25">
        <v>2684</v>
      </c>
      <c r="O19" s="25">
        <v>2571</v>
      </c>
      <c r="P19" s="25">
        <v>212</v>
      </c>
      <c r="Q19" s="25">
        <v>32510</v>
      </c>
    </row>
    <row r="20" spans="1:17" x14ac:dyDescent="0.2">
      <c r="A20" s="66"/>
      <c r="B20" s="22" t="s">
        <v>43</v>
      </c>
      <c r="C20" s="25">
        <v>4899</v>
      </c>
      <c r="D20" s="25">
        <v>5092</v>
      </c>
      <c r="E20" s="25">
        <v>5230</v>
      </c>
      <c r="F20" s="25">
        <v>5061</v>
      </c>
      <c r="G20" s="25">
        <v>4989</v>
      </c>
      <c r="H20" s="25">
        <v>4937</v>
      </c>
      <c r="I20" s="25">
        <v>4920</v>
      </c>
      <c r="J20" s="25">
        <v>5011</v>
      </c>
      <c r="K20" s="25">
        <v>5083</v>
      </c>
      <c r="L20" s="25">
        <v>5071</v>
      </c>
      <c r="M20" s="25">
        <v>5400</v>
      </c>
      <c r="N20" s="25">
        <v>5357</v>
      </c>
      <c r="O20" s="25">
        <v>5262</v>
      </c>
      <c r="P20" s="25">
        <v>488</v>
      </c>
      <c r="Q20" s="25">
        <v>66800</v>
      </c>
    </row>
    <row r="21" spans="1:17" x14ac:dyDescent="0.2">
      <c r="A21" s="66"/>
      <c r="B21" s="22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</row>
    <row r="22" spans="1:17" x14ac:dyDescent="0.2">
      <c r="A22" s="66" t="s">
        <v>66</v>
      </c>
      <c r="B22" s="22" t="s">
        <v>41</v>
      </c>
      <c r="C22" s="25">
        <v>2365</v>
      </c>
      <c r="D22" s="25">
        <v>2540</v>
      </c>
      <c r="E22" s="25">
        <v>2653</v>
      </c>
      <c r="F22" s="25">
        <v>2702</v>
      </c>
      <c r="G22" s="25">
        <v>2571</v>
      </c>
      <c r="H22" s="25">
        <v>2658</v>
      </c>
      <c r="I22" s="25">
        <v>2523</v>
      </c>
      <c r="J22" s="25">
        <v>2585</v>
      </c>
      <c r="K22" s="25">
        <v>2577</v>
      </c>
      <c r="L22" s="25">
        <v>2580</v>
      </c>
      <c r="M22" s="25">
        <v>2679</v>
      </c>
      <c r="N22" s="25">
        <v>2785</v>
      </c>
      <c r="O22" s="25">
        <v>2596</v>
      </c>
      <c r="P22" s="25">
        <v>239</v>
      </c>
      <c r="Q22" s="25">
        <v>34053</v>
      </c>
    </row>
    <row r="23" spans="1:17" x14ac:dyDescent="0.2">
      <c r="A23" s="66"/>
      <c r="B23" s="22" t="s">
        <v>42</v>
      </c>
      <c r="C23" s="25">
        <v>2292</v>
      </c>
      <c r="D23" s="25">
        <v>2392</v>
      </c>
      <c r="E23" s="25">
        <v>2496</v>
      </c>
      <c r="F23" s="25">
        <v>2555</v>
      </c>
      <c r="G23" s="25">
        <v>2521</v>
      </c>
      <c r="H23" s="25">
        <v>2373</v>
      </c>
      <c r="I23" s="25">
        <v>2465</v>
      </c>
      <c r="J23" s="25">
        <v>2392</v>
      </c>
      <c r="K23" s="25">
        <v>2480</v>
      </c>
      <c r="L23" s="25">
        <v>2525</v>
      </c>
      <c r="M23" s="25">
        <v>2509</v>
      </c>
      <c r="N23" s="25">
        <v>2525</v>
      </c>
      <c r="O23" s="25">
        <v>2599</v>
      </c>
      <c r="P23" s="25">
        <v>146</v>
      </c>
      <c r="Q23" s="25">
        <v>32270</v>
      </c>
    </row>
    <row r="24" spans="1:17" x14ac:dyDescent="0.2">
      <c r="A24" s="66"/>
      <c r="B24" s="22" t="s">
        <v>43</v>
      </c>
      <c r="C24" s="25">
        <v>4657</v>
      </c>
      <c r="D24" s="25">
        <v>4932</v>
      </c>
      <c r="E24" s="25">
        <v>5149</v>
      </c>
      <c r="F24" s="25">
        <v>5257</v>
      </c>
      <c r="G24" s="25">
        <v>5092</v>
      </c>
      <c r="H24" s="25">
        <v>5031</v>
      </c>
      <c r="I24" s="25">
        <v>4988</v>
      </c>
      <c r="J24" s="25">
        <v>4977</v>
      </c>
      <c r="K24" s="25">
        <v>5057</v>
      </c>
      <c r="L24" s="25">
        <v>5105</v>
      </c>
      <c r="M24" s="25">
        <v>5188</v>
      </c>
      <c r="N24" s="25">
        <v>5310</v>
      </c>
      <c r="O24" s="25">
        <v>5195</v>
      </c>
      <c r="P24" s="25">
        <v>385</v>
      </c>
      <c r="Q24" s="25">
        <v>66323</v>
      </c>
    </row>
    <row r="25" spans="1:17" x14ac:dyDescent="0.2">
      <c r="A25" s="66"/>
      <c r="B25" s="22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</row>
    <row r="26" spans="1:17" x14ac:dyDescent="0.2">
      <c r="A26" s="66" t="s">
        <v>67</v>
      </c>
      <c r="B26" s="22" t="s">
        <v>41</v>
      </c>
      <c r="C26" s="25">
        <v>2303</v>
      </c>
      <c r="D26" s="25">
        <v>2348</v>
      </c>
      <c r="E26" s="25">
        <v>2538</v>
      </c>
      <c r="F26" s="25">
        <v>2665</v>
      </c>
      <c r="G26" s="25">
        <v>2709</v>
      </c>
      <c r="H26" s="25">
        <v>2588</v>
      </c>
      <c r="I26" s="25">
        <v>2674</v>
      </c>
      <c r="J26" s="25">
        <v>2545</v>
      </c>
      <c r="K26" s="25">
        <v>2604</v>
      </c>
      <c r="L26" s="25">
        <v>2577</v>
      </c>
      <c r="M26" s="25">
        <v>2607</v>
      </c>
      <c r="N26" s="25">
        <v>2629</v>
      </c>
      <c r="O26" s="25">
        <v>2701</v>
      </c>
      <c r="P26" s="25">
        <v>230</v>
      </c>
      <c r="Q26" s="25">
        <v>33718</v>
      </c>
    </row>
    <row r="27" spans="1:17" x14ac:dyDescent="0.2">
      <c r="A27" s="66"/>
      <c r="B27" s="22" t="s">
        <v>42</v>
      </c>
      <c r="C27" s="25">
        <v>2188</v>
      </c>
      <c r="D27" s="25">
        <v>2288</v>
      </c>
      <c r="E27" s="25">
        <v>2398</v>
      </c>
      <c r="F27" s="25">
        <v>2491</v>
      </c>
      <c r="G27" s="25">
        <v>2544</v>
      </c>
      <c r="H27" s="25">
        <v>2505</v>
      </c>
      <c r="I27" s="25">
        <v>2365</v>
      </c>
      <c r="J27" s="25">
        <v>2467</v>
      </c>
      <c r="K27" s="25">
        <v>2370</v>
      </c>
      <c r="L27" s="25">
        <v>2467</v>
      </c>
      <c r="M27" s="25">
        <v>2527</v>
      </c>
      <c r="N27" s="25">
        <v>2456</v>
      </c>
      <c r="O27" s="25">
        <v>2448</v>
      </c>
      <c r="P27" s="25">
        <v>168</v>
      </c>
      <c r="Q27" s="25">
        <v>31682</v>
      </c>
    </row>
    <row r="28" spans="1:17" x14ac:dyDescent="0.2">
      <c r="A28" s="66"/>
      <c r="B28" s="22" t="s">
        <v>43</v>
      </c>
      <c r="C28" s="25">
        <v>4492</v>
      </c>
      <c r="D28" s="25">
        <v>4636</v>
      </c>
      <c r="E28" s="25">
        <v>4936</v>
      </c>
      <c r="F28" s="25">
        <v>5156</v>
      </c>
      <c r="G28" s="25">
        <v>5253</v>
      </c>
      <c r="H28" s="25">
        <v>5093</v>
      </c>
      <c r="I28" s="25">
        <v>5039</v>
      </c>
      <c r="J28" s="25">
        <v>5012</v>
      </c>
      <c r="K28" s="25">
        <v>4974</v>
      </c>
      <c r="L28" s="25">
        <v>5044</v>
      </c>
      <c r="M28" s="25">
        <v>5134</v>
      </c>
      <c r="N28" s="25">
        <v>5085</v>
      </c>
      <c r="O28" s="25">
        <v>5149</v>
      </c>
      <c r="P28" s="25">
        <v>398</v>
      </c>
      <c r="Q28" s="25">
        <v>65401</v>
      </c>
    </row>
    <row r="29" spans="1:17" x14ac:dyDescent="0.2">
      <c r="A29" s="66"/>
      <c r="B29" s="22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</row>
    <row r="30" spans="1:17" x14ac:dyDescent="0.2">
      <c r="A30" s="66" t="s">
        <v>68</v>
      </c>
      <c r="B30" s="22" t="s">
        <v>41</v>
      </c>
      <c r="C30" s="25">
        <v>2307</v>
      </c>
      <c r="D30" s="25">
        <v>2281</v>
      </c>
      <c r="E30" s="25">
        <v>2354</v>
      </c>
      <c r="F30" s="25">
        <v>2527</v>
      </c>
      <c r="G30" s="25">
        <v>2650</v>
      </c>
      <c r="H30" s="25">
        <v>2690</v>
      </c>
      <c r="I30" s="25">
        <v>2586</v>
      </c>
      <c r="J30" s="25">
        <v>2670</v>
      </c>
      <c r="K30" s="25">
        <v>2541</v>
      </c>
      <c r="L30" s="25">
        <v>2594</v>
      </c>
      <c r="M30" s="25">
        <v>2607</v>
      </c>
      <c r="N30" s="25">
        <v>2519</v>
      </c>
      <c r="O30" s="25">
        <v>2562</v>
      </c>
      <c r="P30" s="25">
        <v>198</v>
      </c>
      <c r="Q30" s="25">
        <v>33086</v>
      </c>
    </row>
    <row r="31" spans="1:17" x14ac:dyDescent="0.2">
      <c r="A31" s="66"/>
      <c r="B31" s="22" t="s">
        <v>42</v>
      </c>
      <c r="C31" s="25">
        <v>2214</v>
      </c>
      <c r="D31" s="25">
        <v>2172</v>
      </c>
      <c r="E31" s="25">
        <v>2288</v>
      </c>
      <c r="F31" s="25">
        <v>2399</v>
      </c>
      <c r="G31" s="25">
        <v>2489</v>
      </c>
      <c r="H31" s="25">
        <v>2537</v>
      </c>
      <c r="I31" s="25">
        <v>2493</v>
      </c>
      <c r="J31" s="25">
        <v>2365</v>
      </c>
      <c r="K31" s="25">
        <v>2434</v>
      </c>
      <c r="L31" s="25">
        <v>2356</v>
      </c>
      <c r="M31" s="25">
        <v>2482</v>
      </c>
      <c r="N31" s="25">
        <v>2493</v>
      </c>
      <c r="O31" s="25">
        <v>2393</v>
      </c>
      <c r="P31" s="25">
        <v>130</v>
      </c>
      <c r="Q31" s="25">
        <v>31245</v>
      </c>
    </row>
    <row r="32" spans="1:17" x14ac:dyDescent="0.2">
      <c r="A32" s="66"/>
      <c r="B32" s="22" t="s">
        <v>80</v>
      </c>
      <c r="C32" s="25">
        <v>0</v>
      </c>
      <c r="D32" s="25">
        <v>1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1</v>
      </c>
      <c r="L32" s="25">
        <v>1</v>
      </c>
      <c r="M32" s="25">
        <v>0</v>
      </c>
      <c r="N32" s="25">
        <v>1</v>
      </c>
      <c r="O32" s="25">
        <v>0</v>
      </c>
      <c r="P32" s="25">
        <v>1</v>
      </c>
      <c r="Q32" s="25">
        <v>5</v>
      </c>
    </row>
    <row r="33" spans="1:17" x14ac:dyDescent="0.2">
      <c r="A33" s="66"/>
      <c r="B33" s="22" t="s">
        <v>43</v>
      </c>
      <c r="C33" s="25">
        <v>4521</v>
      </c>
      <c r="D33" s="25">
        <v>4454</v>
      </c>
      <c r="E33" s="25">
        <v>4642</v>
      </c>
      <c r="F33" s="25">
        <v>4926</v>
      </c>
      <c r="G33" s="25">
        <v>5139</v>
      </c>
      <c r="H33" s="25">
        <v>5227</v>
      </c>
      <c r="I33" s="25">
        <v>5079</v>
      </c>
      <c r="J33" s="25">
        <v>5035</v>
      </c>
      <c r="K33" s="25">
        <v>4976</v>
      </c>
      <c r="L33" s="25">
        <v>4951</v>
      </c>
      <c r="M33" s="25">
        <v>5089</v>
      </c>
      <c r="N33" s="25">
        <v>5013</v>
      </c>
      <c r="O33" s="25">
        <v>4955</v>
      </c>
      <c r="P33" s="25">
        <v>329</v>
      </c>
      <c r="Q33" s="25">
        <v>64336</v>
      </c>
    </row>
    <row r="34" spans="1:17" x14ac:dyDescent="0.2">
      <c r="A34" s="66"/>
      <c r="B34" s="22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</row>
    <row r="35" spans="1:17" x14ac:dyDescent="0.2">
      <c r="A35" s="66" t="s">
        <v>69</v>
      </c>
      <c r="B35" s="22" t="s">
        <v>41</v>
      </c>
      <c r="C35" s="25">
        <v>2320</v>
      </c>
      <c r="D35" s="25">
        <v>2317</v>
      </c>
      <c r="E35" s="25">
        <v>2274</v>
      </c>
      <c r="F35" s="25">
        <v>2347</v>
      </c>
      <c r="G35" s="25">
        <v>2549</v>
      </c>
      <c r="H35" s="25">
        <v>2641</v>
      </c>
      <c r="I35" s="25">
        <v>2682</v>
      </c>
      <c r="J35" s="25">
        <v>2572</v>
      </c>
      <c r="K35" s="25">
        <v>2660</v>
      </c>
      <c r="L35" s="25">
        <v>2526</v>
      </c>
      <c r="M35" s="25">
        <v>2612</v>
      </c>
      <c r="N35" s="25">
        <v>2573</v>
      </c>
      <c r="O35" s="25">
        <v>2466</v>
      </c>
      <c r="P35" s="25">
        <v>186</v>
      </c>
      <c r="Q35" s="25">
        <v>32725</v>
      </c>
    </row>
    <row r="36" spans="1:17" x14ac:dyDescent="0.2">
      <c r="A36" s="66"/>
      <c r="B36" s="22" t="s">
        <v>42</v>
      </c>
      <c r="C36" s="25">
        <v>2225</v>
      </c>
      <c r="D36" s="25">
        <v>2215</v>
      </c>
      <c r="E36" s="25">
        <v>2177</v>
      </c>
      <c r="F36" s="25">
        <v>2289</v>
      </c>
      <c r="G36" s="25">
        <v>2388</v>
      </c>
      <c r="H36" s="25">
        <v>2469</v>
      </c>
      <c r="I36" s="25">
        <v>2562</v>
      </c>
      <c r="J36" s="25">
        <v>2511</v>
      </c>
      <c r="K36" s="25">
        <v>2363</v>
      </c>
      <c r="L36" s="25">
        <v>2419</v>
      </c>
      <c r="M36" s="25">
        <v>2382</v>
      </c>
      <c r="N36" s="25">
        <v>2441</v>
      </c>
      <c r="O36" s="25">
        <v>2427</v>
      </c>
      <c r="P36" s="25">
        <v>129</v>
      </c>
      <c r="Q36" s="25">
        <v>30997</v>
      </c>
    </row>
    <row r="37" spans="1:17" x14ac:dyDescent="0.2">
      <c r="A37" s="66"/>
      <c r="B37" s="22" t="s">
        <v>43</v>
      </c>
      <c r="C37" s="25">
        <v>4545</v>
      </c>
      <c r="D37" s="25">
        <v>4532</v>
      </c>
      <c r="E37" s="25">
        <v>4451</v>
      </c>
      <c r="F37" s="25">
        <v>4636</v>
      </c>
      <c r="G37" s="25">
        <v>4937</v>
      </c>
      <c r="H37" s="25">
        <v>5110</v>
      </c>
      <c r="I37" s="25">
        <v>5244</v>
      </c>
      <c r="J37" s="25">
        <v>5083</v>
      </c>
      <c r="K37" s="25">
        <v>5023</v>
      </c>
      <c r="L37" s="25">
        <v>4945</v>
      </c>
      <c r="M37" s="25">
        <v>4994</v>
      </c>
      <c r="N37" s="25">
        <v>5014</v>
      </c>
      <c r="O37" s="25">
        <v>4893</v>
      </c>
      <c r="P37" s="25">
        <v>315</v>
      </c>
      <c r="Q37" s="25">
        <v>63722</v>
      </c>
    </row>
    <row r="38" spans="1:17" ht="14.1" customHeight="1" x14ac:dyDescent="0.2">
      <c r="A38" s="66"/>
      <c r="B38" s="22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</row>
    <row r="39" spans="1:17" x14ac:dyDescent="0.2">
      <c r="A39" s="66" t="s">
        <v>70</v>
      </c>
      <c r="B39" s="22" t="s">
        <v>41</v>
      </c>
      <c r="C39" s="25">
        <v>2236</v>
      </c>
      <c r="D39" s="25">
        <v>2335</v>
      </c>
      <c r="E39" s="25">
        <v>2321</v>
      </c>
      <c r="F39" s="25">
        <v>2278</v>
      </c>
      <c r="G39" s="25">
        <v>2374</v>
      </c>
      <c r="H39" s="25">
        <v>2590</v>
      </c>
      <c r="I39" s="25">
        <v>2656</v>
      </c>
      <c r="J39" s="25">
        <v>2731</v>
      </c>
      <c r="K39" s="25">
        <v>2585</v>
      </c>
      <c r="L39" s="25">
        <v>2668</v>
      </c>
      <c r="M39" s="25">
        <v>2569</v>
      </c>
      <c r="N39" s="25">
        <v>2591</v>
      </c>
      <c r="O39" s="25">
        <v>2557</v>
      </c>
      <c r="P39" s="25">
        <v>165</v>
      </c>
      <c r="Q39" s="25">
        <v>32656</v>
      </c>
    </row>
    <row r="40" spans="1:17" x14ac:dyDescent="0.2">
      <c r="A40" s="66"/>
      <c r="B40" s="22" t="s">
        <v>42</v>
      </c>
      <c r="C40" s="25">
        <v>2136</v>
      </c>
      <c r="D40" s="25">
        <v>2253</v>
      </c>
      <c r="E40" s="25">
        <v>2234</v>
      </c>
      <c r="F40" s="25">
        <v>2201</v>
      </c>
      <c r="G40" s="25">
        <v>2299</v>
      </c>
      <c r="H40" s="25">
        <v>2402</v>
      </c>
      <c r="I40" s="25">
        <v>2492</v>
      </c>
      <c r="J40" s="25">
        <v>2575</v>
      </c>
      <c r="K40" s="25">
        <v>2526</v>
      </c>
      <c r="L40" s="25">
        <v>2380</v>
      </c>
      <c r="M40" s="25">
        <v>2427</v>
      </c>
      <c r="N40" s="25">
        <v>2382</v>
      </c>
      <c r="O40" s="25">
        <v>2426</v>
      </c>
      <c r="P40" s="25">
        <v>110</v>
      </c>
      <c r="Q40" s="25">
        <v>30843</v>
      </c>
    </row>
    <row r="41" spans="1:17" x14ac:dyDescent="0.2">
      <c r="A41" s="66"/>
      <c r="B41" s="22" t="s">
        <v>93</v>
      </c>
      <c r="C41" s="25">
        <v>1</v>
      </c>
      <c r="D41" s="25">
        <v>0</v>
      </c>
      <c r="E41" s="25">
        <v>1</v>
      </c>
      <c r="F41" s="25">
        <v>1</v>
      </c>
      <c r="G41" s="25">
        <v>0</v>
      </c>
      <c r="H41" s="25">
        <v>0</v>
      </c>
      <c r="I41" s="25">
        <v>1</v>
      </c>
      <c r="J41" s="25">
        <v>1</v>
      </c>
      <c r="K41" s="25">
        <v>2</v>
      </c>
      <c r="L41" s="25">
        <v>0</v>
      </c>
      <c r="M41" s="25">
        <v>2</v>
      </c>
      <c r="N41" s="25">
        <v>1</v>
      </c>
      <c r="O41" s="25">
        <v>1</v>
      </c>
      <c r="P41" s="25">
        <v>0</v>
      </c>
      <c r="Q41" s="25">
        <v>11</v>
      </c>
    </row>
    <row r="42" spans="1:17" x14ac:dyDescent="0.2">
      <c r="A42" s="66"/>
      <c r="B42" s="22" t="s">
        <v>43</v>
      </c>
      <c r="C42" s="25">
        <v>4373</v>
      </c>
      <c r="D42" s="25">
        <v>4588</v>
      </c>
      <c r="E42" s="25">
        <v>4556</v>
      </c>
      <c r="F42" s="25">
        <v>4480</v>
      </c>
      <c r="G42" s="25">
        <v>4673</v>
      </c>
      <c r="H42" s="25">
        <v>4992</v>
      </c>
      <c r="I42" s="25">
        <v>5149</v>
      </c>
      <c r="J42" s="25">
        <v>5307</v>
      </c>
      <c r="K42" s="25">
        <v>5113</v>
      </c>
      <c r="L42" s="25">
        <v>5048</v>
      </c>
      <c r="M42" s="25">
        <v>4998</v>
      </c>
      <c r="N42" s="25">
        <v>4974</v>
      </c>
      <c r="O42" s="25">
        <v>4984</v>
      </c>
      <c r="P42" s="25">
        <v>275</v>
      </c>
      <c r="Q42" s="25">
        <v>63510</v>
      </c>
    </row>
    <row r="43" spans="1:17" x14ac:dyDescent="0.2">
      <c r="A43" s="66"/>
      <c r="B43" s="22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</row>
    <row r="44" spans="1:17" x14ac:dyDescent="0.2">
      <c r="A44" s="66" t="s">
        <v>73</v>
      </c>
      <c r="B44" s="22" t="s">
        <v>41</v>
      </c>
      <c r="C44" s="25">
        <v>2299</v>
      </c>
      <c r="D44" s="25">
        <v>2268</v>
      </c>
      <c r="E44" s="25">
        <v>2362</v>
      </c>
      <c r="F44" s="25">
        <v>2361</v>
      </c>
      <c r="G44" s="25">
        <v>2300</v>
      </c>
      <c r="H44" s="25">
        <v>2384</v>
      </c>
      <c r="I44" s="25">
        <v>2631</v>
      </c>
      <c r="J44" s="25">
        <v>2678</v>
      </c>
      <c r="K44" s="25">
        <v>2753</v>
      </c>
      <c r="L44" s="25">
        <v>2624</v>
      </c>
      <c r="M44" s="25">
        <v>2718</v>
      </c>
      <c r="N44" s="25">
        <v>2580</v>
      </c>
      <c r="O44" s="25">
        <v>2564</v>
      </c>
      <c r="P44" s="25">
        <v>197</v>
      </c>
      <c r="Q44" s="25">
        <v>32719</v>
      </c>
    </row>
    <row r="45" spans="1:17" x14ac:dyDescent="0.2">
      <c r="A45" s="66"/>
      <c r="B45" s="22" t="s">
        <v>42</v>
      </c>
      <c r="C45" s="25">
        <v>2117</v>
      </c>
      <c r="D45" s="25">
        <v>2176</v>
      </c>
      <c r="E45" s="25">
        <v>2272</v>
      </c>
      <c r="F45" s="25">
        <v>2247</v>
      </c>
      <c r="G45" s="25">
        <v>2230</v>
      </c>
      <c r="H45" s="25">
        <v>2336</v>
      </c>
      <c r="I45" s="25">
        <v>2421</v>
      </c>
      <c r="J45" s="25">
        <v>2523</v>
      </c>
      <c r="K45" s="25">
        <v>2588</v>
      </c>
      <c r="L45" s="25">
        <v>2537</v>
      </c>
      <c r="M45" s="25">
        <v>2425</v>
      </c>
      <c r="N45" s="25">
        <v>2421</v>
      </c>
      <c r="O45" s="25">
        <v>2369</v>
      </c>
      <c r="P45" s="25">
        <v>113</v>
      </c>
      <c r="Q45" s="25">
        <v>30775</v>
      </c>
    </row>
    <row r="46" spans="1:17" x14ac:dyDescent="0.2">
      <c r="A46" s="66"/>
      <c r="B46" s="22" t="s">
        <v>93</v>
      </c>
      <c r="C46" s="25">
        <v>3</v>
      </c>
      <c r="D46" s="25">
        <v>2</v>
      </c>
      <c r="E46" s="25">
        <v>1</v>
      </c>
      <c r="F46" s="25">
        <v>1</v>
      </c>
      <c r="G46" s="25">
        <v>3</v>
      </c>
      <c r="H46" s="25">
        <v>0</v>
      </c>
      <c r="I46" s="25">
        <v>3</v>
      </c>
      <c r="J46" s="25">
        <v>4</v>
      </c>
      <c r="K46" s="25">
        <v>7</v>
      </c>
      <c r="L46" s="25">
        <v>6</v>
      </c>
      <c r="M46" s="25">
        <v>6</v>
      </c>
      <c r="N46" s="25">
        <v>2</v>
      </c>
      <c r="O46" s="25">
        <v>2</v>
      </c>
      <c r="P46" s="25">
        <v>0</v>
      </c>
      <c r="Q46" s="25">
        <v>40</v>
      </c>
    </row>
    <row r="47" spans="1:17" x14ac:dyDescent="0.2">
      <c r="A47" s="66"/>
      <c r="B47" s="22" t="s">
        <v>43</v>
      </c>
      <c r="C47" s="25">
        <v>4419</v>
      </c>
      <c r="D47" s="25">
        <v>4446</v>
      </c>
      <c r="E47" s="25">
        <v>4635</v>
      </c>
      <c r="F47" s="25">
        <v>4609</v>
      </c>
      <c r="G47" s="25">
        <v>4533</v>
      </c>
      <c r="H47" s="25">
        <v>4720</v>
      </c>
      <c r="I47" s="25">
        <v>5055</v>
      </c>
      <c r="J47" s="25">
        <v>5205</v>
      </c>
      <c r="K47" s="25">
        <v>5348</v>
      </c>
      <c r="L47" s="25">
        <v>5167</v>
      </c>
      <c r="M47" s="25">
        <v>5149</v>
      </c>
      <c r="N47" s="25">
        <v>5003</v>
      </c>
      <c r="O47" s="25">
        <v>4935</v>
      </c>
      <c r="P47" s="25">
        <v>310</v>
      </c>
      <c r="Q47" s="25">
        <v>63534</v>
      </c>
    </row>
    <row r="48" spans="1:17" x14ac:dyDescent="0.2">
      <c r="A48" s="66"/>
      <c r="B48" s="2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</row>
    <row r="49" spans="1:60" x14ac:dyDescent="0.2">
      <c r="A49" s="66" t="s">
        <v>74</v>
      </c>
      <c r="B49" s="22" t="s">
        <v>41</v>
      </c>
      <c r="C49" s="25">
        <v>2138</v>
      </c>
      <c r="D49" s="25">
        <v>2345</v>
      </c>
      <c r="E49" s="25">
        <v>2314</v>
      </c>
      <c r="F49" s="25">
        <v>2405</v>
      </c>
      <c r="G49" s="25">
        <v>2402</v>
      </c>
      <c r="H49" s="25">
        <v>2355</v>
      </c>
      <c r="I49" s="25">
        <v>2442</v>
      </c>
      <c r="J49" s="25">
        <v>2653</v>
      </c>
      <c r="K49" s="25">
        <v>2711</v>
      </c>
      <c r="L49" s="25">
        <v>2785</v>
      </c>
      <c r="M49" s="25">
        <v>2698</v>
      </c>
      <c r="N49" s="25">
        <v>2738</v>
      </c>
      <c r="O49" s="25">
        <v>2589</v>
      </c>
      <c r="P49" s="25">
        <v>211</v>
      </c>
      <c r="Q49" s="25">
        <v>32786</v>
      </c>
    </row>
    <row r="50" spans="1:60" ht="10.15" customHeight="1" x14ac:dyDescent="0.2">
      <c r="A50" s="66"/>
      <c r="B50" s="22" t="s">
        <v>42</v>
      </c>
      <c r="C50" s="25">
        <v>2044</v>
      </c>
      <c r="D50" s="25">
        <v>2175</v>
      </c>
      <c r="E50" s="25">
        <v>2216</v>
      </c>
      <c r="F50" s="25">
        <v>2312</v>
      </c>
      <c r="G50" s="25">
        <v>2307</v>
      </c>
      <c r="H50" s="25">
        <v>2263</v>
      </c>
      <c r="I50" s="25">
        <v>2378</v>
      </c>
      <c r="J50" s="25">
        <v>2441</v>
      </c>
      <c r="K50" s="25">
        <v>2547</v>
      </c>
      <c r="L50" s="25">
        <v>2619</v>
      </c>
      <c r="M50" s="25">
        <v>2573</v>
      </c>
      <c r="N50" s="25">
        <v>2465</v>
      </c>
      <c r="O50" s="25">
        <v>2452</v>
      </c>
      <c r="P50" s="25">
        <v>153</v>
      </c>
      <c r="Q50" s="25">
        <v>30945</v>
      </c>
    </row>
    <row r="51" spans="1:60" ht="10.15" customHeight="1" x14ac:dyDescent="0.2">
      <c r="A51" s="66"/>
      <c r="B51" s="22" t="s">
        <v>93</v>
      </c>
      <c r="C51" s="25">
        <v>4</v>
      </c>
      <c r="D51" s="25">
        <v>2</v>
      </c>
      <c r="E51" s="25">
        <v>2</v>
      </c>
      <c r="F51" s="25">
        <v>1</v>
      </c>
      <c r="G51" s="25">
        <v>3</v>
      </c>
      <c r="H51" s="25">
        <v>4</v>
      </c>
      <c r="I51" s="25">
        <v>3</v>
      </c>
      <c r="J51" s="25">
        <v>7</v>
      </c>
      <c r="K51" s="25">
        <v>8</v>
      </c>
      <c r="L51" s="25">
        <v>11</v>
      </c>
      <c r="M51" s="25">
        <v>13</v>
      </c>
      <c r="N51" s="25">
        <v>11</v>
      </c>
      <c r="O51" s="25">
        <v>3</v>
      </c>
      <c r="P51" s="25">
        <v>2</v>
      </c>
      <c r="Q51" s="25">
        <v>74</v>
      </c>
    </row>
    <row r="52" spans="1:60" ht="10.15" customHeight="1" x14ac:dyDescent="0.2">
      <c r="A52" s="66"/>
      <c r="B52" s="22" t="s">
        <v>43</v>
      </c>
      <c r="C52" s="25">
        <v>4186</v>
      </c>
      <c r="D52" s="25">
        <v>4522</v>
      </c>
      <c r="E52" s="25">
        <v>4532</v>
      </c>
      <c r="F52" s="25">
        <v>4718</v>
      </c>
      <c r="G52" s="25">
        <v>4712</v>
      </c>
      <c r="H52" s="25">
        <v>4622</v>
      </c>
      <c r="I52" s="25">
        <v>4823</v>
      </c>
      <c r="J52" s="25">
        <v>5101</v>
      </c>
      <c r="K52" s="25">
        <v>5266</v>
      </c>
      <c r="L52" s="25">
        <v>5415</v>
      </c>
      <c r="M52" s="25">
        <v>5284</v>
      </c>
      <c r="N52" s="25">
        <v>5214</v>
      </c>
      <c r="O52" s="25">
        <v>5044</v>
      </c>
      <c r="P52" s="25">
        <v>366</v>
      </c>
      <c r="Q52" s="25">
        <v>63805</v>
      </c>
    </row>
    <row r="53" spans="1:60" x14ac:dyDescent="0.2">
      <c r="A53" s="66"/>
      <c r="B53" s="22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</row>
    <row r="54" spans="1:60" x14ac:dyDescent="0.2">
      <c r="A54" s="66"/>
      <c r="B54" s="22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25"/>
      <c r="N54" s="25"/>
      <c r="O54" s="25"/>
      <c r="P54" s="25"/>
      <c r="Q54" s="25"/>
    </row>
    <row r="55" spans="1:60" x14ac:dyDescent="0.2">
      <c r="A55" s="66" t="s">
        <v>75</v>
      </c>
      <c r="B55" s="22" t="s">
        <v>41</v>
      </c>
      <c r="C55" s="25">
        <v>2137</v>
      </c>
      <c r="D55" s="25">
        <v>2202</v>
      </c>
      <c r="E55" s="25">
        <v>2413</v>
      </c>
      <c r="F55" s="25">
        <v>2370</v>
      </c>
      <c r="G55" s="25">
        <v>2486</v>
      </c>
      <c r="H55" s="25">
        <v>2426</v>
      </c>
      <c r="I55" s="25">
        <v>2387</v>
      </c>
      <c r="J55" s="25">
        <v>2466</v>
      </c>
      <c r="K55" s="25">
        <v>2670</v>
      </c>
      <c r="L55" s="25">
        <v>2750</v>
      </c>
      <c r="M55" s="25">
        <v>2825</v>
      </c>
      <c r="N55" s="25">
        <v>2700</v>
      </c>
      <c r="O55" s="25">
        <v>2714</v>
      </c>
      <c r="P55" s="25">
        <v>180</v>
      </c>
      <c r="Q55" s="25">
        <v>32726</v>
      </c>
    </row>
    <row r="56" spans="1:60" x14ac:dyDescent="0.2">
      <c r="A56" s="66"/>
      <c r="B56" s="22" t="s">
        <v>42</v>
      </c>
      <c r="C56" s="25">
        <v>2028</v>
      </c>
      <c r="D56" s="25">
        <v>2094</v>
      </c>
      <c r="E56" s="25">
        <v>2227</v>
      </c>
      <c r="F56" s="25">
        <v>2257</v>
      </c>
      <c r="G56" s="25">
        <v>2358</v>
      </c>
      <c r="H56" s="25">
        <v>2343</v>
      </c>
      <c r="I56" s="25">
        <v>2324</v>
      </c>
      <c r="J56" s="25">
        <v>2394</v>
      </c>
      <c r="K56" s="25">
        <v>2486</v>
      </c>
      <c r="L56" s="25">
        <v>2565</v>
      </c>
      <c r="M56" s="25">
        <v>2657</v>
      </c>
      <c r="N56" s="25">
        <v>2569</v>
      </c>
      <c r="O56" s="25">
        <v>2422</v>
      </c>
      <c r="P56" s="25">
        <v>153</v>
      </c>
      <c r="Q56" s="25">
        <v>30877</v>
      </c>
    </row>
    <row r="57" spans="1:60" ht="10.15" customHeight="1" x14ac:dyDescent="0.2">
      <c r="A57" s="66"/>
      <c r="B57" s="22" t="s">
        <v>93</v>
      </c>
      <c r="C57" s="25">
        <v>0</v>
      </c>
      <c r="D57" s="25">
        <v>4</v>
      </c>
      <c r="E57" s="25">
        <v>2</v>
      </c>
      <c r="F57" s="25">
        <v>2</v>
      </c>
      <c r="G57" s="25">
        <v>1</v>
      </c>
      <c r="H57" s="25">
        <v>5</v>
      </c>
      <c r="I57" s="25">
        <v>6</v>
      </c>
      <c r="J57" s="25">
        <v>6</v>
      </c>
      <c r="K57" s="25">
        <v>5</v>
      </c>
      <c r="L57" s="25">
        <v>8</v>
      </c>
      <c r="M57" s="25">
        <v>12</v>
      </c>
      <c r="N57" s="25">
        <v>16</v>
      </c>
      <c r="O57" s="25">
        <v>11</v>
      </c>
      <c r="P57" s="25">
        <v>0</v>
      </c>
      <c r="Q57" s="25">
        <v>78</v>
      </c>
    </row>
    <row r="58" spans="1:60" x14ac:dyDescent="0.2">
      <c r="A58" s="66"/>
      <c r="B58" s="22" t="s">
        <v>83</v>
      </c>
      <c r="C58">
        <v>0</v>
      </c>
      <c r="D58">
        <v>0</v>
      </c>
      <c r="E58">
        <v>1</v>
      </c>
      <c r="F58">
        <v>1</v>
      </c>
      <c r="G58">
        <v>0</v>
      </c>
      <c r="H58">
        <v>0</v>
      </c>
      <c r="I58">
        <v>2</v>
      </c>
      <c r="J58">
        <v>3</v>
      </c>
      <c r="K58">
        <v>7</v>
      </c>
      <c r="L58">
        <v>10</v>
      </c>
      <c r="M58">
        <v>8</v>
      </c>
      <c r="N58">
        <v>2</v>
      </c>
      <c r="O58">
        <v>3</v>
      </c>
      <c r="P58">
        <v>0</v>
      </c>
      <c r="Q58">
        <v>37</v>
      </c>
    </row>
    <row r="59" spans="1:60" x14ac:dyDescent="0.2">
      <c r="A59" s="66"/>
      <c r="B59" s="22" t="s">
        <v>43</v>
      </c>
      <c r="C59" s="25">
        <v>4165</v>
      </c>
      <c r="D59" s="25">
        <v>4300</v>
      </c>
      <c r="E59" s="25">
        <v>4643</v>
      </c>
      <c r="F59" s="25">
        <v>4630</v>
      </c>
      <c r="G59" s="25">
        <v>4845</v>
      </c>
      <c r="H59" s="25">
        <v>4774</v>
      </c>
      <c r="I59" s="25">
        <v>4719</v>
      </c>
      <c r="J59" s="25">
        <v>4869</v>
      </c>
      <c r="K59" s="25">
        <v>5168</v>
      </c>
      <c r="L59" s="25">
        <v>5333</v>
      </c>
      <c r="M59" s="25">
        <v>5502</v>
      </c>
      <c r="N59" s="25">
        <v>5287</v>
      </c>
      <c r="O59" s="25">
        <v>5150</v>
      </c>
      <c r="P59" s="25">
        <v>333</v>
      </c>
      <c r="Q59" s="25">
        <v>63718</v>
      </c>
      <c r="R59" s="1"/>
      <c r="S59" s="1"/>
    </row>
    <row r="60" spans="1:60" ht="10.15" customHeight="1" x14ac:dyDescent="0.2">
      <c r="A60" s="68"/>
      <c r="B60" s="69"/>
      <c r="C60" s="69"/>
      <c r="D60" s="69"/>
      <c r="E60" s="68"/>
      <c r="F60" s="69"/>
      <c r="G60" s="68"/>
      <c r="H60" s="69"/>
      <c r="I60" s="68"/>
      <c r="J60" s="69"/>
      <c r="K60" s="68"/>
      <c r="L60" s="69"/>
      <c r="M60" s="68"/>
      <c r="N60" s="69"/>
      <c r="O60" s="68"/>
      <c r="P60" s="69"/>
      <c r="Q60" s="69"/>
    </row>
    <row r="61" spans="1:60" s="52" customFormat="1" x14ac:dyDescent="0.2">
      <c r="A61" s="67"/>
      <c r="B61" s="2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7"/>
      <c r="R61" s="27"/>
      <c r="S61" s="27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</row>
    <row r="62" spans="1:60" x14ac:dyDescent="0.2">
      <c r="A62" s="13" t="s">
        <v>81</v>
      </c>
      <c r="B62" s="14"/>
      <c r="C62" s="14"/>
      <c r="D62" s="14"/>
      <c r="E62" s="14"/>
      <c r="F62" s="14"/>
      <c r="G62" s="14"/>
      <c r="H62" s="4"/>
    </row>
    <row r="63" spans="1:60" x14ac:dyDescent="0.2">
      <c r="A63" s="104" t="s">
        <v>82</v>
      </c>
      <c r="B63" s="14"/>
      <c r="C63" s="14"/>
      <c r="D63" s="14"/>
      <c r="E63" s="14"/>
      <c r="F63" s="14"/>
      <c r="G63" s="14"/>
      <c r="H63" s="4"/>
    </row>
    <row r="64" spans="1:60" x14ac:dyDescent="0.2">
      <c r="A64" s="66" t="s">
        <v>94</v>
      </c>
    </row>
  </sheetData>
  <mergeCells count="15">
    <mergeCell ref="A3:A4"/>
    <mergeCell ref="C3:C4"/>
    <mergeCell ref="D3:D4"/>
    <mergeCell ref="E3:E4"/>
    <mergeCell ref="F3:F4"/>
    <mergeCell ref="G3:G4"/>
    <mergeCell ref="N3:N4"/>
    <mergeCell ref="O3:O4"/>
    <mergeCell ref="Q3:Q4"/>
    <mergeCell ref="H3:H4"/>
    <mergeCell ref="I3:I4"/>
    <mergeCell ref="J3:J4"/>
    <mergeCell ref="K3:K4"/>
    <mergeCell ref="L3:L4"/>
    <mergeCell ref="M3:M4"/>
  </mergeCells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Table8 Enrolment by Year_Grade</vt:lpstr>
      <vt:lpstr>Table9 Enrolment by Year_Age</vt:lpstr>
      <vt:lpstr>Table10 Enrolment % Change</vt:lpstr>
      <vt:lpstr>Table11 Enrol by District_Grade</vt:lpstr>
      <vt:lpstr>Table12 Enrol by Gender_Grade</vt:lpstr>
      <vt:lpstr>'Table10 Enrolment % Change'!Print_Area</vt:lpstr>
      <vt:lpstr>'Table11 Enrol by District_Grade'!Print_Area</vt:lpstr>
      <vt:lpstr>'Table12 Enrol by Gender_Grade'!Print_Area</vt:lpstr>
      <vt:lpstr>'Table8 Enrolment by Year_Grade'!Print_Area</vt:lpstr>
      <vt:lpstr>'Table9 Enrolment by Year_Age'!Print_Area</vt:lpstr>
    </vt:vector>
  </TitlesOfParts>
  <Company>Dept's Education and YSPE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TABLES 9</dc:title>
  <dc:subject>enrolment JAN 19</dc:subject>
  <dc:creator>Converse, Cecilia</dc:creator>
  <cp:lastModifiedBy>Converse, Cecilia</cp:lastModifiedBy>
  <cp:lastPrinted>2024-02-09T11:29:57Z</cp:lastPrinted>
  <dcterms:created xsi:type="dcterms:W3CDTF">2006-02-23T16:08:43Z</dcterms:created>
  <dcterms:modified xsi:type="dcterms:W3CDTF">2025-09-15T17:47:31Z</dcterms:modified>
</cp:coreProperties>
</file>