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4-25\Publications\"/>
    </mc:Choice>
  </mc:AlternateContent>
  <xr:revisionPtr revIDLastSave="0" documentId="8_{165BB1BB-86C0-4107-B075-D33CB923D3B3}" xr6:coauthVersionLast="47" xr6:coauthVersionMax="47" xr10:uidLastSave="{00000000-0000-0000-0000-000000000000}"/>
  <bookViews>
    <workbookView xWindow="-28920" yWindow="-795" windowWidth="29040" windowHeight="15720" xr2:uid="{64EB6D73-D988-47DF-9BD9-54036B4974FC}"/>
  </bookViews>
  <sheets>
    <sheet name="Table10 Enrolment % Change" sheetId="1" r:id="rId1"/>
  </sheets>
  <definedNames>
    <definedName name="_xlnm.Print_Area" localSheetId="0">'Table10 Enrolment % Change'!$A$1:$M$16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G8" i="1"/>
  <c r="H8" i="1" s="1"/>
  <c r="J8" i="1"/>
  <c r="K8" i="1" s="1"/>
  <c r="D9" i="1"/>
  <c r="E9" i="1"/>
  <c r="G9" i="1"/>
  <c r="H9" i="1"/>
  <c r="J9" i="1"/>
  <c r="K9" i="1"/>
  <c r="D10" i="1"/>
  <c r="E10" i="1"/>
  <c r="G10" i="1"/>
  <c r="H10" i="1"/>
  <c r="J10" i="1"/>
  <c r="K10" i="1"/>
  <c r="D11" i="1"/>
  <c r="E11" i="1"/>
  <c r="G11" i="1"/>
  <c r="H11" i="1"/>
  <c r="J11" i="1"/>
  <c r="K11" i="1"/>
  <c r="D12" i="1"/>
  <c r="E12" i="1"/>
  <c r="G12" i="1"/>
  <c r="H12" i="1"/>
  <c r="J12" i="1"/>
  <c r="K12" i="1"/>
  <c r="B14" i="1"/>
  <c r="C14" i="1"/>
  <c r="D14" i="1" s="1"/>
  <c r="E14" i="1" s="1"/>
  <c r="F14" i="1"/>
  <c r="G14" i="1" s="1"/>
  <c r="H14" i="1" s="1"/>
  <c r="I14" i="1"/>
  <c r="J14" i="1" s="1"/>
  <c r="K14" i="1" s="1"/>
</calcChain>
</file>

<file path=xl/sharedStrings.xml><?xml version="1.0" encoding="utf-8"?>
<sst xmlns="http://schemas.openxmlformats.org/spreadsheetml/2006/main" count="26" uniqueCount="18">
  <si>
    <t>Total</t>
  </si>
  <si>
    <t xml:space="preserve">francophone </t>
  </si>
  <si>
    <t xml:space="preserve">Conseil scolaire  </t>
  </si>
  <si>
    <t>NLSchools-Avalon</t>
  </si>
  <si>
    <t>NLSchools-Central</t>
  </si>
  <si>
    <t>NLSchools-Western</t>
  </si>
  <si>
    <t>NLSchools-Labrador</t>
  </si>
  <si>
    <t>%</t>
  </si>
  <si>
    <t>Actual</t>
  </si>
  <si>
    <t>2024-25</t>
  </si>
  <si>
    <t>2023-24</t>
  </si>
  <si>
    <t>2022-23</t>
  </si>
  <si>
    <t>2021-22</t>
  </si>
  <si>
    <t>School Group/Region</t>
  </si>
  <si>
    <t xml:space="preserve">Previous Year </t>
  </si>
  <si>
    <t xml:space="preserve">Change from the </t>
  </si>
  <si>
    <t>Previous Year (2021-22 to 2024-25)</t>
  </si>
  <si>
    <t>Table 10.  Enrolment by School Group/Region, Showing Actual and Percentage Change from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</si>
</sst>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##0"/>
  </numFmts>
  <fonts count="6" x14ac:knownFonts="1">
    <font>
      <sz val="8"/>
      <name val="Arial"/>
    </font>
    <font>
      <sz val="8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1" fillId="2" borderId="2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" fontId="1" fillId="0" borderId="0" xfId="1" applyNumberFormat="1" applyFont="1" applyAlignment="1">
      <alignment vertical="center"/>
    </xf>
    <xf numFmtId="165" fontId="1" fillId="0" borderId="0" xfId="1" applyNumberFormat="1" applyFont="1" applyAlignment="1">
      <alignment horizontal="center"/>
    </xf>
    <xf numFmtId="1" fontId="1" fillId="0" borderId="0" xfId="1" applyNumberFormat="1" applyFont="1" applyAlignment="1"/>
    <xf numFmtId="3" fontId="1" fillId="0" borderId="0" xfId="0" applyNumberFormat="1" applyFont="1" applyAlignment="1">
      <alignment horizontal="center" vertical="center"/>
    </xf>
    <xf numFmtId="166" fontId="0" fillId="0" borderId="0" xfId="0" applyNumberFormat="1"/>
    <xf numFmtId="3" fontId="1" fillId="0" borderId="0" xfId="1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3ED13-DB88-49EE-982C-9ABB1DC28F56}">
  <dimension ref="A1:P16"/>
  <sheetViews>
    <sheetView showGridLines="0" tabSelected="1" zoomScaleNormal="100" workbookViewId="0">
      <selection activeCell="A18" sqref="A18"/>
    </sheetView>
  </sheetViews>
  <sheetFormatPr defaultRowHeight="11.25" x14ac:dyDescent="0.2"/>
  <cols>
    <col min="1" max="1" width="17.1640625" customWidth="1"/>
    <col min="2" max="2" width="10.83203125" customWidth="1"/>
    <col min="3" max="3" width="9.6640625" customWidth="1"/>
    <col min="4" max="4" width="8.1640625" customWidth="1"/>
    <col min="5" max="5" width="7.6640625" style="1" customWidth="1"/>
    <col min="6" max="6" width="10.1640625" customWidth="1"/>
    <col min="7" max="7" width="8.33203125" bestFit="1" customWidth="1"/>
    <col min="8" max="8" width="8.33203125" style="1" customWidth="1"/>
    <col min="9" max="9" width="10" customWidth="1"/>
    <col min="10" max="10" width="8.1640625" bestFit="1" customWidth="1"/>
    <col min="11" max="11" width="8.1640625" style="1" customWidth="1"/>
    <col min="13" max="13" width="6.1640625" customWidth="1"/>
  </cols>
  <sheetData>
    <row r="1" spans="1:16" s="32" customFormat="1" ht="18.75" customHeight="1" x14ac:dyDescent="0.2">
      <c r="A1" s="34" t="s">
        <v>17</v>
      </c>
      <c r="B1" s="34"/>
      <c r="C1" s="34"/>
      <c r="D1" s="34"/>
      <c r="E1" s="33"/>
      <c r="F1" s="34"/>
      <c r="G1" s="34"/>
      <c r="H1" s="33"/>
      <c r="I1" s="34"/>
      <c r="J1" s="34"/>
      <c r="K1" s="33"/>
    </row>
    <row r="2" spans="1:16" s="32" customFormat="1" ht="15" customHeight="1" x14ac:dyDescent="0.2">
      <c r="A2" s="34" t="s">
        <v>16</v>
      </c>
      <c r="B2" s="34"/>
      <c r="C2" s="34"/>
      <c r="D2" s="34"/>
      <c r="E2" s="33"/>
      <c r="F2" s="34"/>
      <c r="G2" s="34"/>
      <c r="H2" s="33"/>
      <c r="I2" s="34"/>
      <c r="J2" s="34"/>
      <c r="K2" s="33"/>
    </row>
    <row r="3" spans="1:16" s="19" customFormat="1" ht="9" customHeight="1" x14ac:dyDescent="0.2">
      <c r="E3" s="31"/>
      <c r="H3" s="31"/>
      <c r="K3" s="31"/>
      <c r="O3"/>
      <c r="P3"/>
    </row>
    <row r="4" spans="1:16" s="19" customFormat="1" ht="13.15" customHeight="1" x14ac:dyDescent="0.2">
      <c r="A4" s="11"/>
      <c r="B4" s="11"/>
      <c r="C4" s="11"/>
      <c r="D4" s="30" t="s">
        <v>15</v>
      </c>
      <c r="E4" s="29"/>
      <c r="F4" s="11"/>
      <c r="G4" s="30" t="s">
        <v>15</v>
      </c>
      <c r="H4" s="29"/>
      <c r="I4" s="11"/>
      <c r="J4" s="30" t="s">
        <v>15</v>
      </c>
      <c r="K4" s="29"/>
      <c r="L4" s="6"/>
      <c r="O4"/>
      <c r="P4"/>
    </row>
    <row r="5" spans="1:16" s="19" customFormat="1" ht="13.15" customHeight="1" x14ac:dyDescent="0.2">
      <c r="A5" s="28"/>
      <c r="B5" s="28"/>
      <c r="C5" s="28"/>
      <c r="D5" s="27" t="s">
        <v>14</v>
      </c>
      <c r="E5" s="26"/>
      <c r="F5" s="28"/>
      <c r="G5" s="27" t="s">
        <v>14</v>
      </c>
      <c r="H5" s="26"/>
      <c r="I5" s="28"/>
      <c r="J5" s="27" t="s">
        <v>14</v>
      </c>
      <c r="K5" s="26"/>
      <c r="L5" s="6"/>
      <c r="O5"/>
      <c r="P5"/>
    </row>
    <row r="6" spans="1:16" s="19" customFormat="1" ht="13.15" customHeight="1" x14ac:dyDescent="0.2">
      <c r="A6" s="25" t="s">
        <v>13</v>
      </c>
      <c r="B6" s="24" t="s">
        <v>12</v>
      </c>
      <c r="C6" s="24" t="s">
        <v>11</v>
      </c>
      <c r="D6" s="24" t="s">
        <v>8</v>
      </c>
      <c r="E6" s="23" t="s">
        <v>7</v>
      </c>
      <c r="F6" s="24" t="s">
        <v>10</v>
      </c>
      <c r="G6" s="24" t="s">
        <v>8</v>
      </c>
      <c r="H6" s="23" t="s">
        <v>7</v>
      </c>
      <c r="I6" s="24" t="s">
        <v>9</v>
      </c>
      <c r="J6" s="24" t="s">
        <v>8</v>
      </c>
      <c r="K6" s="23" t="s">
        <v>7</v>
      </c>
      <c r="L6" s="6"/>
      <c r="O6"/>
      <c r="P6"/>
    </row>
    <row r="7" spans="1:16" s="19" customFormat="1" ht="14.25" x14ac:dyDescent="0.2">
      <c r="A7" s="22"/>
      <c r="B7" s="22"/>
      <c r="D7" s="22"/>
      <c r="E7" s="21"/>
      <c r="G7" s="22"/>
      <c r="H7" s="21"/>
      <c r="J7" s="22"/>
      <c r="K7" s="21"/>
      <c r="L7" s="6"/>
      <c r="O7"/>
      <c r="P7"/>
    </row>
    <row r="8" spans="1:16" s="19" customFormat="1" ht="15" customHeight="1" x14ac:dyDescent="0.2">
      <c r="A8" s="20" t="s">
        <v>6</v>
      </c>
      <c r="B8" s="5">
        <v>3727.0000000000005</v>
      </c>
      <c r="C8" s="5">
        <v>3712</v>
      </c>
      <c r="D8" s="16">
        <f>C8-B8</f>
        <v>-15.000000000000455</v>
      </c>
      <c r="E8" s="12">
        <f>+D8/B8*100</f>
        <v>-0.40246847330293678</v>
      </c>
      <c r="F8" s="5">
        <v>3723</v>
      </c>
      <c r="G8" s="13">
        <f>F8-C8</f>
        <v>11</v>
      </c>
      <c r="H8" s="12">
        <f>+G8/C8*100</f>
        <v>0.29633620689655171</v>
      </c>
      <c r="I8" s="18">
        <v>3772</v>
      </c>
      <c r="J8" s="13">
        <f>I8-F8</f>
        <v>49</v>
      </c>
      <c r="K8" s="12">
        <f>+J8/F8*100</f>
        <v>1.3161428955143701</v>
      </c>
      <c r="L8" s="6"/>
      <c r="O8"/>
      <c r="P8"/>
    </row>
    <row r="9" spans="1:16" s="19" customFormat="1" ht="15" customHeight="1" x14ac:dyDescent="0.2">
      <c r="A9" s="20" t="s">
        <v>5</v>
      </c>
      <c r="B9" s="5">
        <v>10816</v>
      </c>
      <c r="C9" s="5">
        <v>10713</v>
      </c>
      <c r="D9" s="16">
        <f>C9-B9</f>
        <v>-103</v>
      </c>
      <c r="E9" s="12">
        <f>+D9/B9*100</f>
        <v>-0.95229289940828399</v>
      </c>
      <c r="F9" s="5">
        <v>10527</v>
      </c>
      <c r="G9" s="13">
        <f>F9-C9</f>
        <v>-186</v>
      </c>
      <c r="H9" s="12">
        <f>+G9/C9*100</f>
        <v>-1.7362083450014003</v>
      </c>
      <c r="I9" s="18">
        <v>10505</v>
      </c>
      <c r="J9" s="13">
        <f>I9-F9</f>
        <v>-22</v>
      </c>
      <c r="K9" s="12">
        <f>+J9/F9*100</f>
        <v>-0.20898641588296762</v>
      </c>
      <c r="L9" s="6"/>
      <c r="O9"/>
      <c r="P9"/>
    </row>
    <row r="10" spans="1:16" s="19" customFormat="1" ht="15" customHeight="1" x14ac:dyDescent="0.2">
      <c r="A10" s="20" t="s">
        <v>4</v>
      </c>
      <c r="B10" s="5">
        <v>13816.000000000004</v>
      </c>
      <c r="C10" s="5">
        <v>13755</v>
      </c>
      <c r="D10" s="16">
        <f>C10-B10</f>
        <v>-61.000000000003638</v>
      </c>
      <c r="E10" s="12">
        <f>+D10/B10*100</f>
        <v>-0.44151708164449643</v>
      </c>
      <c r="F10" s="5">
        <v>13464</v>
      </c>
      <c r="G10" s="13">
        <f>F10-C10</f>
        <v>-291</v>
      </c>
      <c r="H10" s="12">
        <f>+G10/C10*100</f>
        <v>-2.1155943293347872</v>
      </c>
      <c r="I10" s="18">
        <v>13261</v>
      </c>
      <c r="J10" s="13">
        <f>I10-F10</f>
        <v>-203</v>
      </c>
      <c r="K10" s="12">
        <f>+J10/F10*100</f>
        <v>-1.5077243018419488</v>
      </c>
      <c r="L10" s="6"/>
      <c r="O10"/>
      <c r="P10"/>
    </row>
    <row r="11" spans="1:16" s="19" customFormat="1" ht="15" customHeight="1" x14ac:dyDescent="0.2">
      <c r="A11" s="20" t="s">
        <v>3</v>
      </c>
      <c r="B11" s="5">
        <v>34804.999999999993</v>
      </c>
      <c r="C11" s="5">
        <v>35269</v>
      </c>
      <c r="D11" s="16">
        <f>C11-B11</f>
        <v>464.00000000000728</v>
      </c>
      <c r="E11" s="12">
        <f>+D11/B11*100</f>
        <v>1.3331417899727263</v>
      </c>
      <c r="F11" s="5">
        <v>35637</v>
      </c>
      <c r="G11" s="13">
        <f>F11-C11</f>
        <v>368</v>
      </c>
      <c r="H11" s="12">
        <f>+G11/C11*100</f>
        <v>1.0434092262326689</v>
      </c>
      <c r="I11" s="18">
        <v>35912</v>
      </c>
      <c r="J11" s="13">
        <f>I11-F11</f>
        <v>275</v>
      </c>
      <c r="K11" s="12">
        <f>+J11/F11*100</f>
        <v>0.77166989364985827</v>
      </c>
      <c r="L11" s="6"/>
      <c r="O11"/>
      <c r="P11"/>
    </row>
    <row r="12" spans="1:16" ht="14.25" x14ac:dyDescent="0.2">
      <c r="A12" s="2" t="s">
        <v>2</v>
      </c>
      <c r="B12" s="5">
        <v>370</v>
      </c>
      <c r="C12" s="5">
        <v>356</v>
      </c>
      <c r="D12" s="16">
        <f>C12-B12</f>
        <v>-14</v>
      </c>
      <c r="E12" s="12">
        <f>+D12/B12*100</f>
        <v>-3.7837837837837842</v>
      </c>
      <c r="F12" s="5">
        <v>367</v>
      </c>
      <c r="G12" s="13">
        <f>F12-C12</f>
        <v>11</v>
      </c>
      <c r="H12" s="12">
        <f>+G12/C12*100</f>
        <v>3.089887640449438</v>
      </c>
      <c r="I12" s="18">
        <v>395</v>
      </c>
      <c r="J12" s="13">
        <f>I12-F12</f>
        <v>28</v>
      </c>
      <c r="K12" s="12">
        <f>+J12/F12*100</f>
        <v>7.6294277929155312</v>
      </c>
      <c r="L12" s="6"/>
    </row>
    <row r="13" spans="1:16" ht="9" customHeight="1" x14ac:dyDescent="0.2">
      <c r="A13" s="2" t="s">
        <v>1</v>
      </c>
      <c r="B13" s="17"/>
      <c r="C13" s="17"/>
      <c r="D13" s="16"/>
      <c r="E13" s="12"/>
      <c r="F13" s="5"/>
      <c r="G13" s="15"/>
      <c r="H13" s="14"/>
      <c r="J13" s="13"/>
      <c r="K13" s="12"/>
      <c r="L13" s="6"/>
    </row>
    <row r="14" spans="1:16" ht="14.25" x14ac:dyDescent="0.2">
      <c r="A14" s="11" t="s">
        <v>0</v>
      </c>
      <c r="B14" s="9">
        <f>SUM(B8:B12)</f>
        <v>63534</v>
      </c>
      <c r="C14" s="9">
        <f>SUM(C8:C12)</f>
        <v>63805</v>
      </c>
      <c r="D14" s="9">
        <f>C14-B14</f>
        <v>271</v>
      </c>
      <c r="E14" s="10">
        <f>+D14/B14*100</f>
        <v>0.42654326817137284</v>
      </c>
      <c r="F14" s="9">
        <f>SUM(F8:F12)</f>
        <v>63718</v>
      </c>
      <c r="G14" s="8">
        <f>F14-C14</f>
        <v>-87</v>
      </c>
      <c r="H14" s="8">
        <f>+G14/C14*100</f>
        <v>-0.136352950395737</v>
      </c>
      <c r="I14" s="8">
        <f>SUM(I8:I12)</f>
        <v>63845</v>
      </c>
      <c r="J14" s="8">
        <f>I14-F14</f>
        <v>127</v>
      </c>
      <c r="K14" s="7">
        <f>+J14/F14*100</f>
        <v>0.19931573495715499</v>
      </c>
      <c r="L14" s="6"/>
    </row>
    <row r="15" spans="1:16" ht="11.25" customHeight="1" x14ac:dyDescent="0.2">
      <c r="A15" s="4"/>
      <c r="B15" s="4"/>
      <c r="C15" s="4"/>
      <c r="D15" s="4"/>
      <c r="E15" s="3"/>
      <c r="F15" s="4"/>
      <c r="G15" s="4"/>
      <c r="H15" s="3"/>
      <c r="I15" s="5"/>
      <c r="J15" s="4"/>
      <c r="K15" s="3"/>
    </row>
    <row r="16" spans="1:16" x14ac:dyDescent="0.2">
      <c r="A16" s="2"/>
      <c r="E16"/>
      <c r="H16"/>
      <c r="K16"/>
    </row>
  </sheetData>
  <mergeCells count="6">
    <mergeCell ref="D4:E4"/>
    <mergeCell ref="D5:E5"/>
    <mergeCell ref="J5:K5"/>
    <mergeCell ref="J4:K4"/>
    <mergeCell ref="G4:H4"/>
    <mergeCell ref="G5:H5"/>
  </mergeCells>
  <pageMargins left="0.75" right="0.75" top="1" bottom="1" header="0.5" footer="0.5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Table10 Enrolment % Change</vt:lpstr>
      <vt:lpstr>'Table10 Enrolment % Change'!Print_Area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Wall, Brittany</cp:lastModifiedBy>
  <dcterms:created xsi:type="dcterms:W3CDTF">2025-03-14T11:18:47Z</dcterms:created>
  <dcterms:modified xsi:type="dcterms:W3CDTF">2025-03-14T11:19:05Z</dcterms:modified>
</cp:coreProperties>
</file>