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French Program\"/>
    </mc:Choice>
  </mc:AlternateContent>
  <xr:revisionPtr revIDLastSave="0" documentId="13_ncr:1_{4E447616-0532-4131-8BBE-7D69350581F5}" xr6:coauthVersionLast="47" xr6:coauthVersionMax="47" xr10:uidLastSave="{00000000-0000-0000-0000-000000000000}"/>
  <bookViews>
    <workbookView xWindow="-120" yWindow="-120" windowWidth="21840" windowHeight="13020" xr2:uid="{68CF89DB-CAD3-4097-BF56-166379FDA7A4}"/>
  </bookViews>
  <sheets>
    <sheet name="Table19 EFI_LFI by Grade_Region" sheetId="1" r:id="rId1"/>
  </sheets>
  <definedNames>
    <definedName name="_xlnm.Print_Area" localSheetId="0">'Table19 EFI_LFI by Grade_Region'!$A$1:$P$18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P6" i="1"/>
  <c r="P8" i="1"/>
  <c r="P9" i="1"/>
  <c r="P11" i="1"/>
  <c r="P12" i="1"/>
  <c r="P14" i="1"/>
  <c r="P15" i="1"/>
  <c r="D17" i="1"/>
  <c r="E17" i="1"/>
  <c r="F17" i="1"/>
  <c r="G17" i="1"/>
  <c r="H17" i="1"/>
  <c r="I17" i="1"/>
  <c r="J17" i="1"/>
  <c r="K17" i="1"/>
  <c r="L17" i="1"/>
  <c r="M17" i="1"/>
  <c r="N17" i="1"/>
  <c r="O17" i="1"/>
  <c r="J18" i="1"/>
  <c r="K18" i="1"/>
  <c r="L18" i="1"/>
  <c r="M18" i="1"/>
  <c r="N18" i="1"/>
  <c r="O18" i="1"/>
  <c r="P17" i="1" l="1"/>
  <c r="P18" i="1"/>
</calcChain>
</file>

<file path=xl/sharedStrings.xml><?xml version="1.0" encoding="utf-8"?>
<sst xmlns="http://schemas.openxmlformats.org/spreadsheetml/2006/main" count="49" uniqueCount="14">
  <si>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Includes fourth year students.</t>
    </r>
  </si>
  <si>
    <t>-</t>
  </si>
  <si>
    <t>Late</t>
  </si>
  <si>
    <t>Early</t>
  </si>
  <si>
    <t>Total</t>
  </si>
  <si>
    <t>NLSchools-Avalon</t>
  </si>
  <si>
    <t>NLSchools-Central</t>
  </si>
  <si>
    <t>NLSchools-Western</t>
  </si>
  <si>
    <t>NLSchools-Labrador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</si>
  <si>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</si>
  <si>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</si>
  <si>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</si>
  <si>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 xml:space="preserve">School Group/Region </t>
  </si>
  <si>
    <t>Table 19. Early and Late French Immersion Enrolment by School Group/Region and Grade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</si>
</sst>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F7B1-FEEC-4B81-9B37-3979B89D50BB}">
  <dimension ref="A1:Q20"/>
  <sheetViews>
    <sheetView showGridLines="0" tabSelected="1" workbookViewId="0">
      <selection activeCell="R1" sqref="R1"/>
    </sheetView>
  </sheetViews>
  <sheetFormatPr defaultRowHeight="11.25" x14ac:dyDescent="0.2"/>
  <cols>
    <col min="1" max="1" width="17.1640625" customWidth="1"/>
    <col min="2" max="2" width="9.6640625" customWidth="1"/>
    <col min="3" max="15" width="5.5" customWidth="1"/>
    <col min="16" max="16" width="18.6640625" customWidth="1"/>
  </cols>
  <sheetData>
    <row r="1" spans="1:17" s="21" customFormat="1" ht="21" customHeight="1" x14ac:dyDescent="0.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" customHeight="1" x14ac:dyDescent="0.2"/>
    <row r="3" spans="1:17" s="7" customFormat="1" ht="15" customHeight="1" x14ac:dyDescent="0.2">
      <c r="A3" s="27" t="s">
        <v>12</v>
      </c>
      <c r="B3" s="29" t="s">
        <v>11</v>
      </c>
      <c r="C3" s="23" t="s">
        <v>10</v>
      </c>
      <c r="D3" s="23">
        <v>1</v>
      </c>
      <c r="E3" s="23">
        <v>2</v>
      </c>
      <c r="F3" s="23">
        <v>3</v>
      </c>
      <c r="G3" s="23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25" t="s">
        <v>9</v>
      </c>
      <c r="P3" s="23" t="s">
        <v>4</v>
      </c>
    </row>
    <row r="4" spans="1:17" s="7" customFormat="1" ht="15" customHeight="1" x14ac:dyDescent="0.2">
      <c r="A4" s="28"/>
      <c r="B4" s="30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6"/>
      <c r="P4" s="24"/>
    </row>
    <row r="5" spans="1:17" s="8" customFormat="1" ht="14.1" customHeight="1" x14ac:dyDescent="0.2">
      <c r="A5" s="17"/>
      <c r="B5" s="1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s="7" customFormat="1" ht="15" customHeight="1" x14ac:dyDescent="0.2">
      <c r="A6" s="20" t="s">
        <v>8</v>
      </c>
      <c r="B6" s="19" t="s">
        <v>3</v>
      </c>
      <c r="C6" s="18">
        <v>69</v>
      </c>
      <c r="D6" s="18">
        <v>66</v>
      </c>
      <c r="E6" s="18">
        <v>55</v>
      </c>
      <c r="F6" s="18">
        <v>60</v>
      </c>
      <c r="G6" s="18">
        <v>59</v>
      </c>
      <c r="H6" s="18">
        <v>47</v>
      </c>
      <c r="I6" s="18">
        <v>44</v>
      </c>
      <c r="J6" s="18">
        <v>53</v>
      </c>
      <c r="K6" s="18">
        <v>53</v>
      </c>
      <c r="L6" s="18">
        <v>49</v>
      </c>
      <c r="M6" s="18">
        <v>40</v>
      </c>
      <c r="N6" s="18">
        <v>43</v>
      </c>
      <c r="O6" s="18">
        <v>26</v>
      </c>
      <c r="P6" s="18">
        <f>SUM(C6:O6)</f>
        <v>664</v>
      </c>
    </row>
    <row r="7" spans="1:17" s="8" customFormat="1" ht="12.6" customHeight="1" x14ac:dyDescent="0.2">
      <c r="A7" s="17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7"/>
    </row>
    <row r="8" spans="1:17" s="7" customFormat="1" ht="15" customHeight="1" x14ac:dyDescent="0.2">
      <c r="A8" s="20" t="s">
        <v>7</v>
      </c>
      <c r="B8" s="19" t="s">
        <v>3</v>
      </c>
      <c r="C8" s="18">
        <v>54</v>
      </c>
      <c r="D8" s="18">
        <v>69</v>
      </c>
      <c r="E8" s="18">
        <v>63</v>
      </c>
      <c r="F8" s="18">
        <v>60</v>
      </c>
      <c r="G8" s="18">
        <v>52</v>
      </c>
      <c r="H8" s="18">
        <v>58</v>
      </c>
      <c r="I8" s="18">
        <v>56</v>
      </c>
      <c r="J8" s="18">
        <v>42</v>
      </c>
      <c r="K8" s="18">
        <v>45</v>
      </c>
      <c r="L8" s="18">
        <v>32</v>
      </c>
      <c r="M8" s="18">
        <v>30</v>
      </c>
      <c r="N8" s="18">
        <v>41</v>
      </c>
      <c r="O8" s="18">
        <v>32</v>
      </c>
      <c r="P8" s="18">
        <f>SUM(C8:O8)</f>
        <v>634</v>
      </c>
    </row>
    <row r="9" spans="1:17" s="8" customFormat="1" x14ac:dyDescent="0.2">
      <c r="A9" s="17"/>
      <c r="B9" s="16" t="s">
        <v>2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>
        <v>32</v>
      </c>
      <c r="K9" s="18">
        <v>43</v>
      </c>
      <c r="L9" s="18">
        <v>29</v>
      </c>
      <c r="M9" s="18">
        <v>13</v>
      </c>
      <c r="N9" s="18">
        <v>13</v>
      </c>
      <c r="O9" s="18">
        <v>10</v>
      </c>
      <c r="P9" s="18">
        <f>SUM(C9:O9)</f>
        <v>140</v>
      </c>
      <c r="Q9" s="7"/>
    </row>
    <row r="10" spans="1:17" s="7" customFormat="1" ht="15" customHeight="1" x14ac:dyDescent="0.2">
      <c r="A10" s="20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s="8" customFormat="1" x14ac:dyDescent="0.2">
      <c r="A11" s="17" t="s">
        <v>6</v>
      </c>
      <c r="B11" s="16" t="s">
        <v>3</v>
      </c>
      <c r="C11" s="18">
        <v>73</v>
      </c>
      <c r="D11" s="18">
        <v>64</v>
      </c>
      <c r="E11" s="18">
        <v>38</v>
      </c>
      <c r="F11" s="18">
        <v>52</v>
      </c>
      <c r="G11" s="18">
        <v>57</v>
      </c>
      <c r="H11" s="18">
        <v>69</v>
      </c>
      <c r="I11" s="18">
        <v>68</v>
      </c>
      <c r="J11" s="18">
        <v>45</v>
      </c>
      <c r="K11" s="18">
        <v>61</v>
      </c>
      <c r="L11" s="18">
        <v>58</v>
      </c>
      <c r="M11" s="18">
        <v>42</v>
      </c>
      <c r="N11" s="18">
        <v>71</v>
      </c>
      <c r="O11" s="18">
        <v>59</v>
      </c>
      <c r="P11" s="18">
        <f>SUM(C11:O11)</f>
        <v>757</v>
      </c>
    </row>
    <row r="12" spans="1:17" s="8" customFormat="1" x14ac:dyDescent="0.2">
      <c r="A12" s="17"/>
      <c r="B12" s="16" t="s">
        <v>2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>
        <v>30</v>
      </c>
      <c r="K12" s="18">
        <v>25</v>
      </c>
      <c r="L12" s="18">
        <v>14</v>
      </c>
      <c r="M12" s="18">
        <v>19</v>
      </c>
      <c r="N12" s="18">
        <v>13</v>
      </c>
      <c r="O12" s="18">
        <v>18</v>
      </c>
      <c r="P12" s="18">
        <f>SUM(C12:O12)</f>
        <v>119</v>
      </c>
    </row>
    <row r="13" spans="1:17" s="8" customFormat="1" x14ac:dyDescent="0.2">
      <c r="A13" s="17"/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s="7" customFormat="1" ht="15" customHeight="1" x14ac:dyDescent="0.2">
      <c r="A14" s="20" t="s">
        <v>5</v>
      </c>
      <c r="B14" s="19" t="s">
        <v>3</v>
      </c>
      <c r="C14" s="18">
        <v>509</v>
      </c>
      <c r="D14" s="18">
        <v>544</v>
      </c>
      <c r="E14" s="18">
        <v>525</v>
      </c>
      <c r="F14" s="18">
        <v>513</v>
      </c>
      <c r="G14" s="18">
        <v>473</v>
      </c>
      <c r="H14" s="18">
        <v>463</v>
      </c>
      <c r="I14" s="18">
        <v>493</v>
      </c>
      <c r="J14" s="18">
        <v>459</v>
      </c>
      <c r="K14" s="18">
        <v>415</v>
      </c>
      <c r="L14" s="18">
        <v>411</v>
      </c>
      <c r="M14" s="18">
        <v>361</v>
      </c>
      <c r="N14" s="18">
        <v>377</v>
      </c>
      <c r="O14" s="18">
        <v>373</v>
      </c>
      <c r="P14" s="18">
        <f>SUM(C14:O14)</f>
        <v>5916</v>
      </c>
    </row>
    <row r="15" spans="1:17" s="7" customFormat="1" ht="15" customHeight="1" x14ac:dyDescent="0.2">
      <c r="A15" s="20"/>
      <c r="B15" s="19" t="s">
        <v>2</v>
      </c>
      <c r="C15" s="18" t="s">
        <v>1</v>
      </c>
      <c r="D15" s="18" t="s">
        <v>1</v>
      </c>
      <c r="E15" s="18" t="s">
        <v>1</v>
      </c>
      <c r="F15" s="18" t="s">
        <v>1</v>
      </c>
      <c r="G15" s="18" t="s">
        <v>1</v>
      </c>
      <c r="H15" s="18" t="s">
        <v>1</v>
      </c>
      <c r="I15" s="18" t="s">
        <v>1</v>
      </c>
      <c r="J15" s="18">
        <v>455</v>
      </c>
      <c r="K15" s="18">
        <v>475</v>
      </c>
      <c r="L15" s="18">
        <v>412</v>
      </c>
      <c r="M15" s="18">
        <v>242</v>
      </c>
      <c r="N15" s="18">
        <v>268</v>
      </c>
      <c r="O15" s="18">
        <v>238</v>
      </c>
      <c r="P15" s="18">
        <f>SUM(C15:O15)</f>
        <v>2090</v>
      </c>
    </row>
    <row r="16" spans="1:17" s="8" customFormat="1" x14ac:dyDescent="0.2">
      <c r="A16" s="17"/>
      <c r="B16" s="1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s="7" customFormat="1" ht="15" customHeight="1" x14ac:dyDescent="0.2">
      <c r="A17" s="15" t="s">
        <v>4</v>
      </c>
      <c r="B17" s="14" t="s">
        <v>3</v>
      </c>
      <c r="C17" s="13">
        <f t="shared" ref="C17:P17" si="0">SUM(C14,C11,C8,C6)</f>
        <v>705</v>
      </c>
      <c r="D17" s="13">
        <f t="shared" si="0"/>
        <v>743</v>
      </c>
      <c r="E17" s="13">
        <f t="shared" si="0"/>
        <v>681</v>
      </c>
      <c r="F17" s="13">
        <f t="shared" si="0"/>
        <v>685</v>
      </c>
      <c r="G17" s="13">
        <f t="shared" si="0"/>
        <v>641</v>
      </c>
      <c r="H17" s="13">
        <f t="shared" si="0"/>
        <v>637</v>
      </c>
      <c r="I17" s="13">
        <f t="shared" si="0"/>
        <v>661</v>
      </c>
      <c r="J17" s="13">
        <f t="shared" si="0"/>
        <v>599</v>
      </c>
      <c r="K17" s="13">
        <f t="shared" si="0"/>
        <v>574</v>
      </c>
      <c r="L17" s="13">
        <f t="shared" si="0"/>
        <v>550</v>
      </c>
      <c r="M17" s="13">
        <f t="shared" si="0"/>
        <v>473</v>
      </c>
      <c r="N17" s="13">
        <f t="shared" si="0"/>
        <v>532</v>
      </c>
      <c r="O17" s="13">
        <f t="shared" si="0"/>
        <v>490</v>
      </c>
      <c r="P17" s="13">
        <f t="shared" si="0"/>
        <v>7971</v>
      </c>
    </row>
    <row r="18" spans="1:17" s="7" customFormat="1" ht="15" customHeight="1" x14ac:dyDescent="0.2">
      <c r="A18" s="12"/>
      <c r="B18" s="11" t="s">
        <v>2</v>
      </c>
      <c r="C18" s="10" t="s">
        <v>1</v>
      </c>
      <c r="D18" s="10" t="s">
        <v>1</v>
      </c>
      <c r="E18" s="10" t="s">
        <v>1</v>
      </c>
      <c r="F18" s="10" t="s">
        <v>1</v>
      </c>
      <c r="G18" s="10" t="s">
        <v>1</v>
      </c>
      <c r="H18" s="10" t="s">
        <v>1</v>
      </c>
      <c r="I18" s="10" t="s">
        <v>1</v>
      </c>
      <c r="J18" s="9">
        <f t="shared" ref="J18:O18" si="1">SUM(J9,J15,J12)</f>
        <v>517</v>
      </c>
      <c r="K18" s="9">
        <f t="shared" si="1"/>
        <v>543</v>
      </c>
      <c r="L18" s="9">
        <f t="shared" si="1"/>
        <v>455</v>
      </c>
      <c r="M18" s="9">
        <f t="shared" si="1"/>
        <v>274</v>
      </c>
      <c r="N18" s="9">
        <f t="shared" si="1"/>
        <v>294</v>
      </c>
      <c r="O18" s="9">
        <f t="shared" si="1"/>
        <v>266</v>
      </c>
      <c r="P18" s="9">
        <f>SUM(P9+P12+P15)</f>
        <v>2349</v>
      </c>
    </row>
    <row r="19" spans="1:17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">
      <c r="A20" s="4" t="s">
        <v>0</v>
      </c>
      <c r="B20" s="3"/>
      <c r="C20" s="2"/>
      <c r="D20" s="2"/>
      <c r="P20" s="1"/>
    </row>
  </sheetData>
  <mergeCells count="16">
    <mergeCell ref="P3:P4"/>
    <mergeCell ref="O3:O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M3:M4"/>
    <mergeCell ref="L3:L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Table19 EFI_LFI by Grade_Region</vt:lpstr>
      <vt:lpstr>'Table19 EFI_LFI by Grade_Region'!Print_Area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2025-03-14T11:27:31Z</dcterms:created>
  <dcterms:modified xsi:type="dcterms:W3CDTF">2026-03-03T14:10:45Z</dcterms:modified>
</cp:coreProperties>
</file>