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M:\STJH\Shared\ER\RESEARCH\Education Statistics\2024-25\Publications\"/>
    </mc:Choice>
  </mc:AlternateContent>
  <xr:revisionPtr revIDLastSave="0" documentId="8_{353CFD47-E592-47A4-AB24-7325FBC1FCFB}" xr6:coauthVersionLast="47" xr6:coauthVersionMax="47" xr10:uidLastSave="{00000000-0000-0000-0000-000000000000}"/>
  <bookViews>
    <workbookView xWindow="-28920" yWindow="-795" windowWidth="29040" windowHeight="15720" xr2:uid="{92528085-4DF0-4E3A-A88D-B8D46B6383D5}"/>
  </bookViews>
  <sheets>
    <sheet name="Table2 FTE_PTR by Distric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/>
  <c r="D10" i="1"/>
  <c r="E10" i="1"/>
  <c r="D11" i="1"/>
  <c r="E11" i="1"/>
  <c r="D12" i="1"/>
  <c r="E12" i="1"/>
  <c r="D13" i="1"/>
  <c r="E13" i="1"/>
  <c r="B15" i="1"/>
  <c r="C15" i="1"/>
  <c r="D15" i="1"/>
  <c r="E15" i="1"/>
</calcChain>
</file>

<file path=xl/sharedStrings.xml><?xml version="1.0" encoding="utf-8"?>
<sst xmlns="http://schemas.openxmlformats.org/spreadsheetml/2006/main" count="25" uniqueCount="24">
  <si>
    <r>
      <rPr>
        <b/>
        <vertAlign val="superscript"/>
        <sz val="8"/>
        <rFont val="Times New Roman"/>
        <family val="1"/>
      </rPr>
      <t>4</t>
    </r>
    <r>
      <rPr>
        <sz val="8"/>
        <rFont val="Times New Roman"/>
        <family val="1"/>
      </rPr>
      <t xml:space="preserve"> Ratio of full-time equivalent teachers to 1000 pupils.</t>
    </r>
  </si>
  <si>
    <r>
      <rPr>
        <b/>
        <vertAlign val="superscript"/>
        <sz val="8"/>
        <rFont val="Times New Roman"/>
        <family val="1"/>
      </rPr>
      <t>3</t>
    </r>
    <r>
      <rPr>
        <vertAlign val="superscript"/>
        <sz val="8"/>
        <rFont val="Times New Roman"/>
        <family val="1"/>
      </rPr>
      <t xml:space="preserve"> </t>
    </r>
    <r>
      <rPr>
        <sz val="8"/>
        <rFont val="Times New Roman"/>
        <family val="1"/>
      </rPr>
      <t>Ratio of full-time equivalent pupils to teacher.</t>
    </r>
  </si>
  <si>
    <r>
      <t xml:space="preserve">2 </t>
    </r>
    <r>
      <rPr>
        <sz val="8"/>
        <rFont val="Times New Roman"/>
        <family val="1"/>
      </rPr>
      <t xml:space="preserve">Excludes educators whose work does not involve direct support for students. </t>
    </r>
  </si>
  <si>
    <r>
      <rPr>
        <b/>
        <vertAlign val="superscript"/>
        <sz val="8"/>
        <rFont val="Times New Roman"/>
        <family val="1"/>
      </rPr>
      <t>1</t>
    </r>
    <r>
      <rPr>
        <vertAlign val="superscript"/>
        <sz val="8"/>
        <rFont val="Times New Roman"/>
        <family val="1"/>
      </rPr>
      <t xml:space="preserve"> </t>
    </r>
    <r>
      <rPr>
        <sz val="8"/>
        <rFont val="Times New Roman"/>
        <family val="1"/>
      </rPr>
      <t>Full-time equivalents are rounded to the nearest whole number. Calculations are based on full-time equivalents rounded to the first decimal.</t>
    </r>
  </si>
  <si>
    <t>Province</t>
  </si>
  <si>
    <t xml:space="preserve">Conseil scolaire francophone </t>
  </si>
  <si>
    <t>NLSchools-Avalon</t>
  </si>
  <si>
    <t>NLSchools-Central</t>
  </si>
  <si>
    <t xml:space="preserve">NLSchools-Western </t>
  </si>
  <si>
    <t>NLSchools-Labrador</t>
  </si>
  <si>
    <t xml:space="preserve"> </t>
  </si>
  <si>
    <t>(1000/a)*b</t>
  </si>
  <si>
    <t>a/b</t>
  </si>
  <si>
    <t>b</t>
  </si>
  <si>
    <t>a</t>
  </si>
  <si>
    <r>
      <t xml:space="preserve"> 1000 Pupils</t>
    </r>
    <r>
      <rPr>
        <b/>
        <vertAlign val="superscript"/>
        <sz val="8"/>
        <rFont val="Times New Roman"/>
        <family val="1"/>
      </rPr>
      <t>4</t>
    </r>
  </si>
  <si>
    <t>Teachers</t>
  </si>
  <si>
    <t>Pupils</t>
  </si>
  <si>
    <t xml:space="preserve">Teachers per </t>
  </si>
  <si>
    <r>
      <t>PTR</t>
    </r>
    <r>
      <rPr>
        <b/>
        <vertAlign val="superscript"/>
        <sz val="8"/>
        <rFont val="Times New Roman"/>
        <family val="1"/>
      </rPr>
      <t>3</t>
    </r>
  </si>
  <si>
    <t>FTE</t>
  </si>
  <si>
    <t>School Group/Region</t>
  </si>
  <si>
    <t>Teachers per 1000 Pupils by School Group/Region (2024-25)</t>
  </si>
  <si>
    <r>
      <t>Table 2.  Full-time Equivalent</t>
    </r>
    <r>
      <rPr>
        <b/>
        <vertAlign val="superscript"/>
        <sz val="11"/>
        <color indexed="8"/>
        <rFont val="Times New Roman"/>
        <family val="1"/>
      </rPr>
      <t xml:space="preserve">1 </t>
    </r>
    <r>
      <rPr>
        <b/>
        <sz val="11"/>
        <color indexed="8"/>
        <rFont val="Times New Roman"/>
        <family val="1"/>
      </rPr>
      <t>(FTE) Pupils, FTE Teachers</t>
    </r>
    <r>
      <rPr>
        <b/>
        <vertAlign val="superscript"/>
        <sz val="11"/>
        <color indexed="8"/>
        <rFont val="Times New Roman"/>
        <family val="1"/>
      </rPr>
      <t>2</t>
    </r>
    <r>
      <rPr>
        <b/>
        <sz val="11"/>
        <color indexed="8"/>
        <rFont val="Times New Roman"/>
        <family val="1"/>
      </rPr>
      <t>, Pupil-Teacher Ratios (PTRs) and</t>
    </r>
    <r>
      <rPr>
        <b/>
        <sz val="11"/>
        <color indexed="8"/>
        <rFont val="Aptos"/>
        <family val="2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</si>
</sst>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2" x14ac:knownFonts="1">
    <font>
      <sz val="10"/>
      <name val="Arial"/>
    </font>
    <font>
      <sz val="8"/>
      <name val="Times New Roman"/>
      <family val="1"/>
    </font>
    <font>
      <b/>
      <vertAlign val="superscript"/>
      <sz val="8"/>
      <name val="Times New Roman"/>
      <family val="1"/>
    </font>
    <font>
      <vertAlign val="superscript"/>
      <sz val="8"/>
      <name val="Times New Roman"/>
      <family val="1"/>
    </font>
    <font>
      <sz val="10"/>
      <name val="Arial"/>
      <family val="2"/>
    </font>
    <font>
      <b/>
      <sz val="11"/>
      <name val="Times New Roman"/>
      <family val="1"/>
    </font>
    <font>
      <sz val="9"/>
      <name val="Arial"/>
      <family val="2"/>
    </font>
    <font>
      <sz val="11"/>
      <name val="Times New Roman"/>
      <family val="1"/>
    </font>
    <font>
      <b/>
      <sz val="11"/>
      <color rgb="FF000000"/>
      <name val="Times New Roman"/>
      <family val="1"/>
    </font>
    <font>
      <b/>
      <vertAlign val="superscript"/>
      <sz val="11"/>
      <color indexed="8"/>
      <name val="Times New Roman"/>
      <family val="1"/>
    </font>
    <font>
      <b/>
      <sz val="11"/>
      <color indexed="8"/>
      <name val="Times New Roman"/>
      <family val="1"/>
    </font>
    <font>
      <b/>
      <sz val="11"/>
      <color indexed="8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distributed"/>
    </xf>
    <xf numFmtId="0" fontId="1" fillId="0" borderId="0" xfId="0" applyFont="1"/>
    <xf numFmtId="0" fontId="2" fillId="0" borderId="0" xfId="0" applyFont="1" applyAlignment="1">
      <alignment vertical="center"/>
    </xf>
    <xf numFmtId="164" fontId="1" fillId="2" borderId="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/>
    <xf numFmtId="3" fontId="4" fillId="0" borderId="0" xfId="0" applyNumberFormat="1" applyFont="1"/>
    <xf numFmtId="3" fontId="1" fillId="0" borderId="0" xfId="0" applyNumberFormat="1" applyFont="1" applyAlignment="1">
      <alignment vertical="center"/>
    </xf>
    <xf numFmtId="0" fontId="4" fillId="0" borderId="0" xfId="0" applyFont="1"/>
    <xf numFmtId="0" fontId="5" fillId="0" borderId="0" xfId="0" applyFont="1"/>
    <xf numFmtId="164" fontId="1" fillId="0" borderId="0" xfId="0" applyNumberFormat="1" applyFont="1" applyAlignment="1">
      <alignment horizontal="center"/>
    </xf>
    <xf numFmtId="3" fontId="1" fillId="3" borderId="0" xfId="0" applyNumberFormat="1" applyFont="1" applyFill="1" applyAlignment="1">
      <alignment horizontal="center"/>
    </xf>
    <xf numFmtId="3" fontId="0" fillId="0" borderId="0" xfId="0" applyNumberFormat="1"/>
    <xf numFmtId="3" fontId="1" fillId="0" borderId="0" xfId="0" applyNumberFormat="1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distributed"/>
    </xf>
    <xf numFmtId="0" fontId="1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vertical="distributed"/>
    </xf>
    <xf numFmtId="0" fontId="6" fillId="0" borderId="0" xfId="0" applyFont="1"/>
    <xf numFmtId="0" fontId="7" fillId="0" borderId="0" xfId="0" applyFont="1"/>
    <xf numFmtId="0" fontId="8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88AF44-65AC-4A7F-BE41-0C2AAD590FF2}">
  <dimension ref="A1:K20"/>
  <sheetViews>
    <sheetView showGridLines="0" tabSelected="1" zoomScaleNormal="100" workbookViewId="0">
      <selection activeCell="C24" sqref="C24"/>
    </sheetView>
  </sheetViews>
  <sheetFormatPr defaultRowHeight="12.75" x14ac:dyDescent="0.2"/>
  <cols>
    <col min="1" max="1" width="26.5703125" customWidth="1"/>
    <col min="2" max="2" width="15" style="1" customWidth="1"/>
    <col min="3" max="3" width="13.42578125" style="1" customWidth="1"/>
    <col min="4" max="4" width="14" style="1" customWidth="1"/>
    <col min="5" max="5" width="15" style="1" customWidth="1"/>
  </cols>
  <sheetData>
    <row r="1" spans="1:11" ht="15" customHeight="1" x14ac:dyDescent="0.25">
      <c r="A1" s="25" t="s">
        <v>23</v>
      </c>
      <c r="B1" s="10"/>
      <c r="C1" s="10"/>
      <c r="D1" s="10"/>
      <c r="E1" s="24"/>
    </row>
    <row r="2" spans="1:11" s="23" customFormat="1" ht="15" customHeight="1" x14ac:dyDescent="0.25">
      <c r="A2" s="25" t="s">
        <v>22</v>
      </c>
      <c r="B2" s="10"/>
      <c r="C2" s="10"/>
      <c r="D2" s="10"/>
      <c r="E2" s="24"/>
    </row>
    <row r="3" spans="1:11" ht="13.15" customHeight="1" x14ac:dyDescent="0.2">
      <c r="B3"/>
      <c r="C3"/>
      <c r="D3"/>
      <c r="E3"/>
    </row>
    <row r="4" spans="1:11" ht="13.15" customHeight="1" x14ac:dyDescent="0.2">
      <c r="A4" s="22" t="s">
        <v>21</v>
      </c>
      <c r="B4" s="20" t="s">
        <v>20</v>
      </c>
      <c r="C4" s="20" t="s">
        <v>20</v>
      </c>
      <c r="D4" s="21" t="s">
        <v>19</v>
      </c>
      <c r="E4" s="20" t="s">
        <v>18</v>
      </c>
    </row>
    <row r="5" spans="1:11" ht="12.75" customHeight="1" x14ac:dyDescent="0.2">
      <c r="A5" s="19"/>
      <c r="B5" s="17" t="s">
        <v>17</v>
      </c>
      <c r="C5" s="17" t="s">
        <v>16</v>
      </c>
      <c r="D5" s="18"/>
      <c r="E5" s="17" t="s">
        <v>15</v>
      </c>
    </row>
    <row r="6" spans="1:11" ht="6" customHeight="1" x14ac:dyDescent="0.2">
      <c r="A6" s="2"/>
      <c r="B6" s="16"/>
      <c r="C6" s="16"/>
      <c r="D6" s="16"/>
      <c r="E6" s="16"/>
    </row>
    <row r="7" spans="1:11" ht="15" customHeight="1" x14ac:dyDescent="0.2">
      <c r="A7" s="2"/>
      <c r="B7" s="15" t="s">
        <v>14</v>
      </c>
      <c r="C7" s="15" t="s">
        <v>13</v>
      </c>
      <c r="D7" s="15" t="s">
        <v>12</v>
      </c>
      <c r="E7" s="15" t="s">
        <v>11</v>
      </c>
    </row>
    <row r="8" spans="1:11" ht="6" customHeight="1" x14ac:dyDescent="0.2">
      <c r="A8" s="2"/>
      <c r="B8" s="15"/>
      <c r="C8" s="15"/>
      <c r="D8" s="15"/>
      <c r="E8" s="15"/>
      <c r="G8" t="s">
        <v>10</v>
      </c>
    </row>
    <row r="9" spans="1:11" ht="15" customHeight="1" x14ac:dyDescent="0.2">
      <c r="A9" s="2" t="s">
        <v>9</v>
      </c>
      <c r="B9" s="12">
        <v>3772</v>
      </c>
      <c r="C9" s="12">
        <v>314.5</v>
      </c>
      <c r="D9" s="11">
        <f>+B9/C9</f>
        <v>11.993640699523052</v>
      </c>
      <c r="E9" s="11">
        <f>+(1000/B9)*C9</f>
        <v>83.377518557794275</v>
      </c>
      <c r="H9" s="14"/>
      <c r="I9" s="13"/>
    </row>
    <row r="10" spans="1:11" ht="15" customHeight="1" x14ac:dyDescent="0.2">
      <c r="A10" s="2" t="s">
        <v>8</v>
      </c>
      <c r="B10" s="12">
        <v>10505</v>
      </c>
      <c r="C10" s="12">
        <v>961</v>
      </c>
      <c r="D10" s="11">
        <f>+B10/C10</f>
        <v>10.931321540062434</v>
      </c>
      <c r="E10" s="11">
        <f>+(1000/B10)*C10</f>
        <v>91.480247501189908</v>
      </c>
    </row>
    <row r="11" spans="1:11" ht="15" customHeight="1" x14ac:dyDescent="0.2">
      <c r="A11" s="2" t="s">
        <v>7</v>
      </c>
      <c r="B11" s="12">
        <v>13261</v>
      </c>
      <c r="C11" s="12">
        <v>1188.3899999999999</v>
      </c>
      <c r="D11" s="11">
        <f>+B11/C11</f>
        <v>11.158794671782834</v>
      </c>
      <c r="E11" s="11">
        <f>+(1000/B11)*C11</f>
        <v>89.615413618882428</v>
      </c>
    </row>
    <row r="12" spans="1:11" ht="15" customHeight="1" x14ac:dyDescent="0.2">
      <c r="A12" s="2" t="s">
        <v>6</v>
      </c>
      <c r="B12" s="12">
        <v>35912</v>
      </c>
      <c r="C12" s="12">
        <v>2752.3900000000003</v>
      </c>
      <c r="D12" s="11">
        <f>+B12/C12</f>
        <v>13.047569566812841</v>
      </c>
      <c r="E12" s="11">
        <f>+(1000/B12)*C12</f>
        <v>76.642626420138129</v>
      </c>
      <c r="I12" s="10"/>
      <c r="J12" s="10"/>
      <c r="K12" s="10"/>
    </row>
    <row r="13" spans="1:11" ht="15" customHeight="1" x14ac:dyDescent="0.2">
      <c r="A13" s="2" t="s">
        <v>5</v>
      </c>
      <c r="B13" s="12">
        <v>395</v>
      </c>
      <c r="C13" s="12">
        <v>54</v>
      </c>
      <c r="D13" s="11">
        <f>+B13/C13</f>
        <v>7.3148148148148149</v>
      </c>
      <c r="E13" s="11">
        <f>+(1000/B13)*C13</f>
        <v>136.70886075949369</v>
      </c>
      <c r="I13" s="10"/>
      <c r="J13" s="10"/>
      <c r="K13" s="10"/>
    </row>
    <row r="14" spans="1:11" ht="12.75" customHeight="1" x14ac:dyDescent="0.2">
      <c r="A14" s="2"/>
      <c r="B14" s="9"/>
      <c r="C14" s="8"/>
      <c r="D14" s="7"/>
      <c r="E14" s="7"/>
    </row>
    <row r="15" spans="1:11" ht="15" customHeight="1" x14ac:dyDescent="0.2">
      <c r="A15" s="6" t="s">
        <v>4</v>
      </c>
      <c r="B15" s="5">
        <f>SUM(B9:B14)</f>
        <v>63845</v>
      </c>
      <c r="C15" s="5">
        <f>SUM(C9:C14)</f>
        <v>5270.2800000000007</v>
      </c>
      <c r="D15" s="4">
        <f>+B15/C15</f>
        <v>12.114157122581721</v>
      </c>
      <c r="E15" s="4">
        <f>+(1000/B15)*C15</f>
        <v>82.54804604902499</v>
      </c>
    </row>
    <row r="17" spans="1:8" x14ac:dyDescent="0.2">
      <c r="A17" s="2" t="s">
        <v>3</v>
      </c>
      <c r="B17" s="2"/>
      <c r="C17" s="2"/>
      <c r="D17" s="2"/>
      <c r="E17" s="2"/>
      <c r="F17" s="2"/>
      <c r="G17" s="2"/>
      <c r="H17" s="2"/>
    </row>
    <row r="18" spans="1:8" x14ac:dyDescent="0.2">
      <c r="A18" s="3" t="s">
        <v>2</v>
      </c>
      <c r="B18" s="2"/>
      <c r="C18" s="2"/>
      <c r="D18" s="2"/>
      <c r="E18" s="2"/>
      <c r="F18" s="2"/>
      <c r="G18" s="2"/>
      <c r="H18" s="2"/>
    </row>
    <row r="19" spans="1:8" x14ac:dyDescent="0.2">
      <c r="A19" s="2" t="s">
        <v>1</v>
      </c>
      <c r="B19" s="2"/>
      <c r="C19" s="2"/>
      <c r="D19" s="2"/>
      <c r="E19" s="2"/>
      <c r="F19" s="2"/>
      <c r="G19" s="2"/>
      <c r="H19" s="2"/>
    </row>
    <row r="20" spans="1:8" x14ac:dyDescent="0.2">
      <c r="A20" s="2" t="s">
        <v>0</v>
      </c>
      <c r="B20" s="2"/>
      <c r="C20" s="2"/>
      <c r="D20" s="2"/>
      <c r="E20" s="2"/>
      <c r="F20" s="2"/>
      <c r="G20" s="2"/>
      <c r="H20" s="2"/>
    </row>
  </sheetData>
  <mergeCells count="2">
    <mergeCell ref="A4:A5"/>
    <mergeCell ref="D4:D5"/>
  </mergeCells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Table2 FTE_PTR by District</vt:lpstr>
    </vt:vector>
  </TitlesOfParts>
  <Company>Government of NL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Wall, Brittany</dc:creator>
  <cp:lastModifiedBy>Wall, Brittany</cp:lastModifiedBy>
  <dcterms:created xsi:type="dcterms:W3CDTF">2025-03-14T11:09:01Z</dcterms:created>
  <dcterms:modified xsi:type="dcterms:W3CDTF">2025-03-14T11:09:17Z</dcterms:modified>
</cp:coreProperties>
</file>