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4-25\Publications\"/>
    </mc:Choice>
  </mc:AlternateContent>
  <xr:revisionPtr revIDLastSave="0" documentId="8_{0BCC08FE-4461-476A-B1A9-46E072526E02}" xr6:coauthVersionLast="47" xr6:coauthVersionMax="47" xr10:uidLastSave="{00000000-0000-0000-0000-000000000000}"/>
  <bookViews>
    <workbookView xWindow="-28920" yWindow="-795" windowWidth="29040" windowHeight="15720" xr2:uid="{F8FEF060-E357-456C-A6F2-255324499981}"/>
  </bookViews>
  <sheets>
    <sheet name="FTE Teachers by Gender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H10" i="1"/>
  <c r="J10" i="1"/>
  <c r="L10" i="1" s="1"/>
  <c r="D11" i="1"/>
  <c r="H11" i="1"/>
  <c r="J11" i="1"/>
  <c r="L12" i="1" s="1"/>
  <c r="L11" i="1"/>
  <c r="D12" i="1"/>
  <c r="H12" i="1"/>
  <c r="D13" i="1"/>
  <c r="H13" i="1"/>
  <c r="J13" i="1"/>
  <c r="L13" i="1"/>
  <c r="D14" i="1"/>
  <c r="H14" i="1"/>
  <c r="J14" i="1"/>
  <c r="L14" i="1"/>
  <c r="D15" i="1"/>
  <c r="H15" i="1"/>
  <c r="J15" i="1"/>
  <c r="L15" i="1"/>
</calcChain>
</file>

<file path=xl/sharedStrings.xml><?xml version="1.0" encoding="utf-8"?>
<sst xmlns="http://schemas.openxmlformats.org/spreadsheetml/2006/main" count="22" uniqueCount="20">
  <si>
    <r>
      <t xml:space="preserve">2 </t>
    </r>
    <r>
      <rPr>
        <sz val="8"/>
        <rFont val="Times New Roman"/>
        <family val="1"/>
      </rPr>
      <t xml:space="preserve">Excludes educators whose work does not involve direct support for students. </t>
    </r>
  </si>
  <si>
    <r>
      <t>1</t>
    </r>
    <r>
      <rPr>
        <sz val="8"/>
        <rFont val="Times New Roman"/>
        <family val="1"/>
      </rPr>
      <t xml:space="preserve"> Full-time equivalents are rounded to the nearest whole number. Calculations are based on the full-time equivalents rounded to the first decimal.</t>
    </r>
    <r>
      <rPr>
        <b/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Teacher and Administrator data as of October 31st.  </t>
    </r>
  </si>
  <si>
    <t>2024-25</t>
  </si>
  <si>
    <t>2023-24</t>
  </si>
  <si>
    <t>2022-23</t>
  </si>
  <si>
    <t>2021-22</t>
  </si>
  <si>
    <t>2020-21</t>
  </si>
  <si>
    <t>2019-20</t>
  </si>
  <si>
    <t>2018-19</t>
  </si>
  <si>
    <t>2017-18</t>
  </si>
  <si>
    <t>2016-17</t>
  </si>
  <si>
    <t>2015-16</t>
  </si>
  <si>
    <t>2014-15</t>
  </si>
  <si>
    <t>% Change</t>
  </si>
  <si>
    <t>Total</t>
  </si>
  <si>
    <t xml:space="preserve">Female </t>
  </si>
  <si>
    <t>Male</t>
  </si>
  <si>
    <t>Year</t>
  </si>
  <si>
    <t>from the Previous Year (2014-15 to 2024-25)</t>
  </si>
  <si>
    <r>
      <t>Table 24.  Full-time Equivalent</t>
    </r>
    <r>
      <rPr>
        <b/>
        <vertAlign val="superscript"/>
        <sz val="11"/>
        <rFont val="Times New Roman"/>
        <family val="1"/>
      </rPr>
      <t>1,2</t>
    </r>
    <r>
      <rPr>
        <b/>
        <sz val="11"/>
        <rFont val="Times New Roman"/>
        <family val="1"/>
      </rPr>
      <t xml:space="preserve"> Teachers by Gender with Percentage Change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</si>
</sst>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8"/>
      <name val="Arial"/>
    </font>
    <font>
      <sz val="8"/>
      <name val="Arial"/>
    </font>
    <font>
      <sz val="8"/>
      <name val="Times New Roman"/>
      <family val="1"/>
    </font>
    <font>
      <sz val="11"/>
      <name val="Times New Roman"/>
      <family val="1"/>
    </font>
    <font>
      <b/>
      <vertAlign val="superscript"/>
      <sz val="7"/>
      <name val="Times New Roman"/>
      <family val="1"/>
    </font>
    <font>
      <b/>
      <vertAlign val="superscript"/>
      <sz val="8"/>
      <name val="Times New Roman"/>
      <family val="1"/>
    </font>
    <font>
      <b/>
      <sz val="8"/>
      <name val="Arial"/>
      <family val="2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3" fillId="0" borderId="0" xfId="0" applyFont="1"/>
    <xf numFmtId="0" fontId="3" fillId="2" borderId="0" xfId="0" applyFont="1" applyFill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4" fontId="0" fillId="0" borderId="0" xfId="0" applyNumberFormat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1" fillId="0" borderId="0" xfId="0" applyFont="1"/>
    <xf numFmtId="3" fontId="1" fillId="0" borderId="0" xfId="0" applyNumberFormat="1" applyFont="1"/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78401-D4C5-47DC-83CD-7255B06E9093}">
  <dimension ref="A1:AD39"/>
  <sheetViews>
    <sheetView showGridLines="0" tabSelected="1" workbookViewId="0">
      <selection activeCell="A18" sqref="A18:L19"/>
    </sheetView>
  </sheetViews>
  <sheetFormatPr defaultRowHeight="11.25" x14ac:dyDescent="0.2"/>
  <cols>
    <col min="1" max="1" width="15.6640625" customWidth="1"/>
    <col min="2" max="2" width="10.1640625" customWidth="1"/>
    <col min="3" max="3" width="4" customWidth="1"/>
    <col min="4" max="4" width="10.1640625" style="1" customWidth="1"/>
    <col min="5" max="5" width="7.83203125" customWidth="1"/>
    <col min="6" max="6" width="10.1640625" customWidth="1"/>
    <col min="7" max="7" width="4" customWidth="1"/>
    <col min="8" max="8" width="10.1640625" style="1" customWidth="1"/>
    <col min="9" max="9" width="7.83203125" customWidth="1"/>
    <col min="10" max="10" width="10.1640625" customWidth="1"/>
    <col min="11" max="11" width="4" customWidth="1"/>
    <col min="12" max="12" width="10.1640625" customWidth="1"/>
  </cols>
  <sheetData>
    <row r="1" spans="1:30" ht="15.75" customHeight="1" x14ac:dyDescent="0.2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30" ht="12.95" customHeight="1" x14ac:dyDescent="0.2">
      <c r="A2" s="23" t="s">
        <v>18</v>
      </c>
      <c r="B2" s="23"/>
      <c r="C2" s="23"/>
      <c r="D2" s="24"/>
      <c r="E2" s="23"/>
      <c r="F2" s="21"/>
      <c r="G2" s="21"/>
      <c r="H2" s="22"/>
      <c r="I2" s="21"/>
      <c r="J2" s="21"/>
      <c r="K2" s="21"/>
      <c r="L2" s="21"/>
    </row>
    <row r="3" spans="1:30" ht="12.95" customHeight="1" x14ac:dyDescent="0.2"/>
    <row r="4" spans="1:30" s="17" customFormat="1" ht="26.1" customHeight="1" x14ac:dyDescent="0.2">
      <c r="A4" s="20" t="s">
        <v>17</v>
      </c>
      <c r="B4" s="19" t="s">
        <v>16</v>
      </c>
      <c r="C4" s="19"/>
      <c r="D4" s="18" t="s">
        <v>13</v>
      </c>
      <c r="E4" s="19"/>
      <c r="F4" s="19" t="s">
        <v>15</v>
      </c>
      <c r="G4" s="19"/>
      <c r="H4" s="18" t="s">
        <v>13</v>
      </c>
      <c r="I4" s="19"/>
      <c r="J4" s="19" t="s">
        <v>14</v>
      </c>
      <c r="K4" s="19"/>
      <c r="L4" s="18" t="s">
        <v>13</v>
      </c>
    </row>
    <row r="5" spans="1:30" ht="12.95" customHeight="1" x14ac:dyDescent="0.2">
      <c r="A5" s="4" t="s">
        <v>12</v>
      </c>
      <c r="B5" s="3">
        <v>1461</v>
      </c>
      <c r="C5" s="3"/>
      <c r="D5" s="2">
        <v>-0.35601751442484941</v>
      </c>
      <c r="E5" s="5"/>
      <c r="F5" s="3">
        <v>3918</v>
      </c>
      <c r="G5" s="3"/>
      <c r="H5" s="2">
        <v>0.69390902081727057</v>
      </c>
      <c r="I5" s="5"/>
      <c r="J5" s="3">
        <v>5379</v>
      </c>
      <c r="K5" s="3"/>
      <c r="L5" s="2">
        <v>0.40655414562029829</v>
      </c>
      <c r="S5" s="4"/>
      <c r="T5" s="3"/>
      <c r="U5" s="3"/>
      <c r="V5" s="2"/>
      <c r="W5" s="5"/>
      <c r="X5" s="3"/>
      <c r="Y5" s="3"/>
      <c r="Z5" s="2"/>
      <c r="AA5" s="5"/>
      <c r="AB5" s="3"/>
      <c r="AC5" s="3"/>
      <c r="AD5" s="2"/>
    </row>
    <row r="6" spans="1:30" ht="12.95" customHeight="1" x14ac:dyDescent="0.2">
      <c r="A6" s="4" t="s">
        <v>11</v>
      </c>
      <c r="B6" s="3">
        <v>1455</v>
      </c>
      <c r="C6" s="3"/>
      <c r="D6" s="2">
        <v>-0.41067761806981523</v>
      </c>
      <c r="E6" s="5"/>
      <c r="F6" s="3">
        <v>3859</v>
      </c>
      <c r="G6" s="3"/>
      <c r="H6" s="2">
        <v>-1.5058703420112303</v>
      </c>
      <c r="I6" s="5"/>
      <c r="J6" s="3">
        <v>5314</v>
      </c>
      <c r="K6" s="3"/>
      <c r="L6" s="2">
        <v>-1.2084030488938464</v>
      </c>
      <c r="S6" s="4"/>
      <c r="T6" s="3"/>
      <c r="U6" s="3"/>
      <c r="V6" s="2"/>
      <c r="W6" s="5"/>
      <c r="X6" s="3"/>
      <c r="Y6" s="3"/>
      <c r="Z6" s="2"/>
      <c r="AA6" s="5"/>
      <c r="AB6" s="3"/>
      <c r="AC6" s="3"/>
      <c r="AD6" s="2"/>
    </row>
    <row r="7" spans="1:30" ht="12.95" customHeight="1" x14ac:dyDescent="0.2">
      <c r="A7" s="4" t="s">
        <v>10</v>
      </c>
      <c r="B7" s="3">
        <v>1382</v>
      </c>
      <c r="C7" s="3"/>
      <c r="D7" s="2">
        <v>-5.0171821305841924</v>
      </c>
      <c r="E7" s="5"/>
      <c r="F7" s="3">
        <v>3840</v>
      </c>
      <c r="G7" s="3"/>
      <c r="H7" s="2">
        <v>-0.49235553252137859</v>
      </c>
      <c r="I7" s="5"/>
      <c r="J7" s="3">
        <v>5222</v>
      </c>
      <c r="K7" s="3"/>
      <c r="L7" s="2">
        <v>-1.7312758750470454</v>
      </c>
      <c r="S7" s="4"/>
      <c r="T7" s="3"/>
      <c r="U7" s="3"/>
      <c r="V7" s="2"/>
      <c r="W7" s="5"/>
      <c r="X7" s="3"/>
      <c r="Y7" s="3"/>
      <c r="Z7" s="2"/>
      <c r="AA7" s="5"/>
      <c r="AB7" s="3"/>
      <c r="AC7" s="3"/>
      <c r="AD7" s="2"/>
    </row>
    <row r="8" spans="1:30" ht="12.95" customHeight="1" x14ac:dyDescent="0.2">
      <c r="A8" s="4" t="s">
        <v>9</v>
      </c>
      <c r="B8" s="3">
        <v>1341</v>
      </c>
      <c r="C8" s="3"/>
      <c r="D8" s="2">
        <v>-2.9667149059334297</v>
      </c>
      <c r="E8" s="5"/>
      <c r="F8" s="3">
        <v>3881</v>
      </c>
      <c r="G8" s="3"/>
      <c r="H8" s="2">
        <v>1.0677083333333333</v>
      </c>
      <c r="I8" s="5"/>
      <c r="J8" s="3">
        <v>5222</v>
      </c>
      <c r="K8" s="3"/>
      <c r="L8" s="2">
        <v>0</v>
      </c>
      <c r="S8" s="4"/>
      <c r="T8" s="3"/>
      <c r="U8" s="3"/>
      <c r="V8" s="2"/>
      <c r="W8" s="5"/>
      <c r="X8" s="3"/>
      <c r="Y8" s="3"/>
      <c r="Z8" s="2"/>
      <c r="AA8" s="5"/>
      <c r="AB8" s="3"/>
      <c r="AC8" s="3"/>
      <c r="AD8" s="2"/>
    </row>
    <row r="9" spans="1:30" ht="12.95" customHeight="1" x14ac:dyDescent="0.2">
      <c r="A9" s="4" t="s">
        <v>8</v>
      </c>
      <c r="B9" s="3">
        <v>1328</v>
      </c>
      <c r="C9" s="3"/>
      <c r="D9" s="2">
        <v>-0.9694258016405668</v>
      </c>
      <c r="E9" s="5"/>
      <c r="F9" s="3">
        <v>3864</v>
      </c>
      <c r="G9" s="3"/>
      <c r="H9" s="2">
        <v>-0.43803143519711413</v>
      </c>
      <c r="I9" s="5"/>
      <c r="J9" s="3">
        <v>5192</v>
      </c>
      <c r="K9" s="3"/>
      <c r="L9" s="2">
        <v>-0.57449253159708924</v>
      </c>
      <c r="S9" s="4"/>
      <c r="T9" s="3"/>
      <c r="U9" s="3"/>
      <c r="V9" s="2"/>
      <c r="W9" s="5"/>
      <c r="X9" s="3"/>
      <c r="Y9" s="3"/>
      <c r="Z9" s="2"/>
      <c r="AA9" s="5"/>
      <c r="AB9" s="3"/>
      <c r="AC9" s="3"/>
      <c r="AD9" s="2"/>
    </row>
    <row r="10" spans="1:30" ht="12.95" customHeight="1" x14ac:dyDescent="0.2">
      <c r="A10" s="4" t="s">
        <v>7</v>
      </c>
      <c r="B10" s="3">
        <v>1262.29</v>
      </c>
      <c r="D10" s="2">
        <f>+(B10-B9)/B9*100</f>
        <v>-4.9480421686747018</v>
      </c>
      <c r="F10" s="3">
        <v>3845.92</v>
      </c>
      <c r="H10" s="2">
        <f>+(F10-F9)/F9*100</f>
        <v>-0.46790890269150953</v>
      </c>
      <c r="J10" s="3">
        <f>B10+F10</f>
        <v>5108.21</v>
      </c>
      <c r="L10" s="2">
        <f>+(J10-J9)/J9*100</f>
        <v>-1.6138289676425264</v>
      </c>
      <c r="R10" s="15"/>
      <c r="S10" s="4"/>
      <c r="T10" s="3"/>
      <c r="U10" s="3"/>
      <c r="V10" s="2"/>
      <c r="W10" s="5"/>
      <c r="X10" s="3"/>
      <c r="Y10" s="3"/>
      <c r="Z10" s="2"/>
      <c r="AA10" s="5"/>
      <c r="AB10" s="3"/>
      <c r="AC10" s="3"/>
      <c r="AD10" s="2"/>
    </row>
    <row r="11" spans="1:30" ht="12.95" customHeight="1" x14ac:dyDescent="0.2">
      <c r="A11" s="4" t="s">
        <v>6</v>
      </c>
      <c r="B11" s="3">
        <v>1278.9000000000001</v>
      </c>
      <c r="D11" s="2">
        <f>+(B11-B10)/B10*100</f>
        <v>1.31586244048516</v>
      </c>
      <c r="F11" s="3">
        <v>4001.7</v>
      </c>
      <c r="H11" s="2">
        <f>+(F11-F10)/F10*100</f>
        <v>4.050526271997331</v>
      </c>
      <c r="J11" s="3">
        <f>B11+F11</f>
        <v>5280.6</v>
      </c>
      <c r="L11" s="2">
        <f>+(J11-J10)/J10*100</f>
        <v>3.3747633711221803</v>
      </c>
      <c r="R11" s="16"/>
      <c r="S11" s="4"/>
      <c r="T11" s="3"/>
      <c r="U11" s="3"/>
      <c r="V11" s="2"/>
      <c r="W11" s="5"/>
      <c r="X11" s="3"/>
      <c r="Y11" s="3"/>
      <c r="Z11" s="2"/>
      <c r="AA11" s="5"/>
      <c r="AB11" s="3"/>
      <c r="AC11" s="3"/>
      <c r="AD11" s="2"/>
    </row>
    <row r="12" spans="1:30" ht="12.95" customHeight="1" x14ac:dyDescent="0.2">
      <c r="A12" s="4" t="s">
        <v>5</v>
      </c>
      <c r="B12" s="3">
        <v>1247.32</v>
      </c>
      <c r="D12" s="2">
        <f>+(B12-B11)/B11*100</f>
        <v>-2.4693095629056341</v>
      </c>
      <c r="F12" s="3">
        <v>3918.32</v>
      </c>
      <c r="H12" s="2">
        <f>+(F12-F11)/F11*100</f>
        <v>-2.0836144638528542</v>
      </c>
      <c r="J12" s="3">
        <v>5166</v>
      </c>
      <c r="L12" s="2">
        <f>+(J12-J11)/J11*100</f>
        <v>-2.170207930916948</v>
      </c>
      <c r="R12" s="15"/>
      <c r="S12" s="4"/>
      <c r="T12" s="3"/>
      <c r="U12" s="3"/>
      <c r="V12" s="2"/>
      <c r="W12" s="5"/>
      <c r="X12" s="3"/>
      <c r="Y12" s="3"/>
      <c r="Z12" s="2"/>
      <c r="AA12" s="5"/>
      <c r="AB12" s="3"/>
      <c r="AC12" s="3"/>
      <c r="AD12" s="2"/>
    </row>
    <row r="13" spans="1:30" ht="12.95" customHeight="1" x14ac:dyDescent="0.2">
      <c r="A13" s="4" t="s">
        <v>4</v>
      </c>
      <c r="B13" s="3">
        <v>1250.45</v>
      </c>
      <c r="D13" s="2">
        <f>+(B13-B12)/B12*100</f>
        <v>0.25093801109579816</v>
      </c>
      <c r="F13" s="3">
        <v>3937.4</v>
      </c>
      <c r="H13" s="2">
        <f>+(F13-F12)/F12*100</f>
        <v>0.48694338389922026</v>
      </c>
      <c r="J13" s="3">
        <f>B13+F13</f>
        <v>5187.8500000000004</v>
      </c>
      <c r="L13" s="2">
        <f>+(J13-J12)/J12*100</f>
        <v>0.42295780100658853</v>
      </c>
      <c r="S13" s="4"/>
      <c r="T13" s="3"/>
      <c r="U13" s="3"/>
      <c r="V13" s="2"/>
      <c r="W13" s="5"/>
      <c r="X13" s="3"/>
      <c r="Y13" s="3"/>
      <c r="Z13" s="2"/>
      <c r="AA13" s="5"/>
      <c r="AB13" s="3"/>
      <c r="AC13" s="3"/>
      <c r="AD13" s="2"/>
    </row>
    <row r="14" spans="1:30" ht="12.95" customHeight="1" x14ac:dyDescent="0.2">
      <c r="A14" s="4" t="s">
        <v>3</v>
      </c>
      <c r="B14" s="3">
        <v>1248</v>
      </c>
      <c r="D14" s="2">
        <f>+(B14-B13)/B13*100</f>
        <v>-0.19592946539246237</v>
      </c>
      <c r="F14" s="3">
        <v>3983.96</v>
      </c>
      <c r="H14" s="2">
        <f>+(F14-F13)/F13*100</f>
        <v>1.1825062223802494</v>
      </c>
      <c r="J14" s="3">
        <f>B14+F14</f>
        <v>5231.96</v>
      </c>
      <c r="L14" s="2">
        <f>+(J14-J13)/J13*100</f>
        <v>0.85025588634983029</v>
      </c>
      <c r="S14" s="4"/>
      <c r="T14" s="3"/>
      <c r="U14" s="3"/>
      <c r="V14" s="2"/>
      <c r="W14" s="5"/>
      <c r="X14" s="3"/>
      <c r="Y14" s="3"/>
      <c r="Z14" s="2"/>
      <c r="AA14" s="5"/>
      <c r="AB14" s="3"/>
      <c r="AC14" s="3"/>
      <c r="AD14" s="2"/>
    </row>
    <row r="15" spans="1:30" ht="12.95" customHeight="1" x14ac:dyDescent="0.2">
      <c r="A15" s="4" t="s">
        <v>2</v>
      </c>
      <c r="B15" s="3">
        <v>1241.4000000000001</v>
      </c>
      <c r="D15" s="2">
        <f>+(B15-B14)/B14*100</f>
        <v>-0.52884615384614664</v>
      </c>
      <c r="F15" s="3">
        <v>4028.73</v>
      </c>
      <c r="H15" s="2">
        <f>+(F15-F14)/F14*100</f>
        <v>1.1237562626130781</v>
      </c>
      <c r="J15" s="3">
        <f>B15+F15</f>
        <v>5270.13</v>
      </c>
      <c r="L15" s="2">
        <f>+(J15-J14)/J14*100</f>
        <v>0.72955450729745785</v>
      </c>
      <c r="S15" s="4"/>
      <c r="T15" s="3"/>
      <c r="V15" s="2"/>
      <c r="X15" s="3"/>
      <c r="Z15" s="2"/>
      <c r="AB15" s="3"/>
      <c r="AD15" s="2"/>
    </row>
    <row r="16" spans="1:30" ht="12.95" customHeight="1" x14ac:dyDescent="0.2">
      <c r="A16" s="14"/>
      <c r="B16" s="13"/>
      <c r="C16" s="13"/>
      <c r="D16" s="12"/>
      <c r="E16" s="13"/>
      <c r="F16" s="13"/>
      <c r="G16" s="13"/>
      <c r="H16" s="12"/>
      <c r="I16" s="13"/>
      <c r="J16" s="13"/>
      <c r="K16" s="13"/>
      <c r="L16" s="12"/>
      <c r="T16" s="3"/>
      <c r="X16" s="3"/>
      <c r="AB16" s="3"/>
    </row>
    <row r="17" spans="1:30" x14ac:dyDescent="0.2">
      <c r="C17" s="11"/>
      <c r="T17" s="3"/>
      <c r="AB17" s="3"/>
    </row>
    <row r="18" spans="1:30" ht="22.15" customHeight="1" x14ac:dyDescent="0.2">
      <c r="A18" s="10" t="s">
        <v>1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30" s="6" customFormat="1" ht="22.9" customHeight="1" x14ac:dyDescent="0.25">
      <c r="A19" s="9" t="s">
        <v>0</v>
      </c>
      <c r="B19" s="8"/>
      <c r="C19" s="8"/>
      <c r="D19" s="8"/>
      <c r="E19" s="8"/>
      <c r="F19" s="8"/>
      <c r="G19" s="8"/>
      <c r="H19" s="8"/>
      <c r="J19" s="7"/>
      <c r="K19" s="7"/>
    </row>
    <row r="25" spans="1:30" x14ac:dyDescent="0.2">
      <c r="S25" s="4"/>
      <c r="T25" s="3"/>
      <c r="U25" s="3"/>
      <c r="V25" s="2"/>
      <c r="W25" s="5"/>
      <c r="X25" s="3"/>
      <c r="Y25" s="3"/>
      <c r="Z25" s="2"/>
      <c r="AA25" s="5"/>
      <c r="AB25" s="3"/>
      <c r="AC25" s="3"/>
      <c r="AD25" s="2"/>
    </row>
    <row r="26" spans="1:30" x14ac:dyDescent="0.2">
      <c r="S26" s="4"/>
      <c r="T26" s="3"/>
      <c r="U26" s="3"/>
      <c r="V26" s="2"/>
      <c r="W26" s="5"/>
      <c r="X26" s="3"/>
      <c r="Y26" s="3"/>
      <c r="Z26" s="2"/>
      <c r="AA26" s="5"/>
      <c r="AB26" s="3"/>
      <c r="AC26" s="3"/>
      <c r="AD26" s="2"/>
    </row>
    <row r="27" spans="1:30" x14ac:dyDescent="0.2">
      <c r="S27" s="4"/>
      <c r="T27" s="3"/>
      <c r="U27" s="3"/>
      <c r="V27" s="2"/>
      <c r="W27" s="5"/>
      <c r="X27" s="3"/>
      <c r="Y27" s="3"/>
      <c r="Z27" s="2"/>
      <c r="AA27" s="5"/>
      <c r="AB27" s="3"/>
      <c r="AC27" s="3"/>
      <c r="AD27" s="2"/>
    </row>
    <row r="28" spans="1:30" x14ac:dyDescent="0.2">
      <c r="S28" s="4"/>
      <c r="T28" s="3"/>
      <c r="U28" s="3"/>
      <c r="V28" s="2"/>
      <c r="W28" s="5"/>
      <c r="X28" s="3"/>
      <c r="Y28" s="3"/>
      <c r="Z28" s="2"/>
      <c r="AA28" s="5"/>
      <c r="AB28" s="3"/>
      <c r="AC28" s="3"/>
      <c r="AD28" s="2"/>
    </row>
    <row r="29" spans="1:30" x14ac:dyDescent="0.2">
      <c r="S29" s="4"/>
      <c r="T29" s="3"/>
      <c r="U29" s="3"/>
      <c r="V29" s="2"/>
      <c r="W29" s="5"/>
      <c r="X29" s="3"/>
      <c r="Y29" s="3"/>
      <c r="Z29" s="2"/>
      <c r="AA29" s="5"/>
      <c r="AB29" s="3"/>
      <c r="AC29" s="3"/>
      <c r="AD29" s="2"/>
    </row>
    <row r="30" spans="1:30" x14ac:dyDescent="0.2">
      <c r="S30" s="4"/>
      <c r="T30" s="3"/>
      <c r="U30" s="3"/>
      <c r="V30" s="2"/>
      <c r="W30" s="5"/>
      <c r="X30" s="3"/>
      <c r="Y30" s="3"/>
      <c r="Z30" s="2"/>
      <c r="AA30" s="5"/>
      <c r="AB30" s="3"/>
      <c r="AC30" s="3"/>
      <c r="AD30" s="2"/>
    </row>
    <row r="31" spans="1:30" x14ac:dyDescent="0.2">
      <c r="S31" s="4"/>
      <c r="T31" s="3"/>
      <c r="U31" s="3"/>
      <c r="V31" s="2"/>
      <c r="W31" s="5"/>
      <c r="X31" s="3"/>
      <c r="Y31" s="3"/>
      <c r="Z31" s="2"/>
      <c r="AA31" s="5"/>
      <c r="AB31" s="3"/>
      <c r="AC31" s="3"/>
      <c r="AD31" s="2"/>
    </row>
    <row r="32" spans="1:30" x14ac:dyDescent="0.2">
      <c r="S32" s="4"/>
      <c r="T32" s="3"/>
      <c r="U32" s="3"/>
      <c r="V32" s="2"/>
      <c r="W32" s="5"/>
      <c r="X32" s="3"/>
      <c r="Y32" s="3"/>
      <c r="Z32" s="2"/>
      <c r="AA32" s="5"/>
      <c r="AB32" s="3"/>
      <c r="AC32" s="3"/>
      <c r="AD32" s="2"/>
    </row>
    <row r="33" spans="19:30" x14ac:dyDescent="0.2">
      <c r="S33" s="4"/>
      <c r="T33" s="3"/>
      <c r="U33" s="3"/>
      <c r="V33" s="2"/>
      <c r="W33" s="5"/>
      <c r="X33" s="3"/>
      <c r="Y33" s="3"/>
      <c r="Z33" s="2"/>
      <c r="AA33" s="5"/>
      <c r="AB33" s="3"/>
      <c r="AC33" s="3"/>
      <c r="AD33" s="2"/>
    </row>
    <row r="34" spans="19:30" x14ac:dyDescent="0.2">
      <c r="S34" s="4"/>
      <c r="T34" s="3"/>
      <c r="U34" s="3"/>
      <c r="V34" s="2"/>
      <c r="W34" s="5"/>
      <c r="X34" s="3"/>
      <c r="Y34" s="3"/>
      <c r="Z34" s="2"/>
      <c r="AA34" s="5"/>
      <c r="AB34" s="3"/>
      <c r="AC34" s="3"/>
      <c r="AD34" s="2"/>
    </row>
    <row r="35" spans="19:30" x14ac:dyDescent="0.2">
      <c r="S35" s="4"/>
      <c r="T35" s="3"/>
      <c r="U35" s="3"/>
      <c r="V35" s="2"/>
      <c r="W35" s="5"/>
      <c r="X35" s="3"/>
      <c r="Y35" s="3"/>
      <c r="Z35" s="2"/>
      <c r="AA35" s="5"/>
      <c r="AB35" s="3"/>
      <c r="AC35" s="3"/>
      <c r="AD35" s="2"/>
    </row>
    <row r="36" spans="19:30" x14ac:dyDescent="0.2">
      <c r="S36" s="4"/>
      <c r="T36" s="3"/>
      <c r="U36" s="3"/>
      <c r="V36" s="2"/>
      <c r="W36" s="5"/>
      <c r="X36" s="3"/>
      <c r="Y36" s="3"/>
      <c r="Z36" s="2"/>
      <c r="AA36" s="5"/>
      <c r="AB36" s="3"/>
      <c r="AC36" s="3"/>
      <c r="AD36" s="2"/>
    </row>
    <row r="37" spans="19:30" x14ac:dyDescent="0.2">
      <c r="S37" s="4"/>
      <c r="T37" s="3"/>
      <c r="U37" s="3"/>
      <c r="V37" s="2"/>
      <c r="W37" s="5"/>
      <c r="X37" s="3"/>
      <c r="Y37" s="3"/>
      <c r="Z37" s="2"/>
      <c r="AA37" s="5"/>
      <c r="AB37" s="3"/>
      <c r="AC37" s="3"/>
      <c r="AD37" s="2"/>
    </row>
    <row r="38" spans="19:30" x14ac:dyDescent="0.2">
      <c r="S38" s="4"/>
      <c r="T38" s="3"/>
      <c r="U38" s="3"/>
      <c r="V38" s="2"/>
      <c r="W38" s="5"/>
      <c r="X38" s="3"/>
      <c r="Y38" s="3"/>
      <c r="Z38" s="2"/>
      <c r="AA38" s="5"/>
      <c r="AB38" s="3"/>
      <c r="AC38" s="3"/>
      <c r="AD38" s="2"/>
    </row>
    <row r="39" spans="19:30" x14ac:dyDescent="0.2">
      <c r="S39" s="4"/>
      <c r="T39" s="3"/>
      <c r="V39" s="2"/>
      <c r="X39" s="3"/>
      <c r="Z39" s="2"/>
      <c r="AB39" s="3"/>
      <c r="AD39" s="2"/>
    </row>
  </sheetData>
  <mergeCells count="2">
    <mergeCell ref="A1:L1"/>
    <mergeCell ref="A18:L18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FTE Teachers by Gender 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Wall, Brittany</cp:lastModifiedBy>
  <dcterms:created xsi:type="dcterms:W3CDTF">2025-03-14T10:54:19Z</dcterms:created>
  <dcterms:modified xsi:type="dcterms:W3CDTF">2025-03-14T10:54:37Z</dcterms:modified>
</cp:coreProperties>
</file>