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30" windowWidth="20730" windowHeight="6930" tabRatio="485"/>
  </bookViews>
  <sheets>
    <sheet name="R &amp; M 13-14 Actuals" sheetId="4" r:id="rId1"/>
  </sheets>
  <definedNames>
    <definedName name="_xlnm.Print_Area" localSheetId="0">'R &amp; M 13-14 Actuals'!$A$1:$B$298</definedName>
  </definedNames>
  <calcPr calcId="145621"/>
</workbook>
</file>

<file path=xl/calcChain.xml><?xml version="1.0" encoding="utf-8"?>
<calcChain xmlns="http://schemas.openxmlformats.org/spreadsheetml/2006/main">
  <c r="B246" i="4" l="1"/>
  <c r="B129" i="4"/>
  <c r="B267" i="4"/>
  <c r="B77" i="4"/>
  <c r="B21" i="4"/>
  <c r="B247" i="4" l="1"/>
  <c r="B298" i="4" s="1"/>
</calcChain>
</file>

<file path=xl/sharedStrings.xml><?xml version="1.0" encoding="utf-8"?>
<sst xmlns="http://schemas.openxmlformats.org/spreadsheetml/2006/main" count="298" uniqueCount="286">
  <si>
    <t>ST THOMAS AQUINAS - WINDOWS &amp; EXTERIOR UPGRADES</t>
  </si>
  <si>
    <t>CONSEIL SCOLAIRE FRANCOPHONE PROVINCIAL</t>
  </si>
  <si>
    <t>NOVA CENTRAL DISTRICT OFFICE - ROOF REPLACEMENT</t>
  </si>
  <si>
    <t>VARIOUS SCHOOLS - POTHOLE REPAIR</t>
  </si>
  <si>
    <t>VARIOUS SCHOOLS - WINDOW RETROFIT</t>
  </si>
  <si>
    <t>DISTRICT SCHOOL - RENO INSPECTION</t>
  </si>
  <si>
    <t>LUMSDEN SCHOOL COMPLEX - GYM ROOF REPLACEMENT</t>
  </si>
  <si>
    <t>LEWISPORTE INTERMEDIATE - ELECTRICAL ASSESSMENT / UPGRADE</t>
  </si>
  <si>
    <t>VARIOUS SCHOOLS - ASBESTOS ABATEMENT</t>
  </si>
  <si>
    <t>ST EDWARD'S &amp; GOULDS ELEM. - SITE SPECIFIC MODULARS</t>
  </si>
  <si>
    <t>BASQUE MEMORIAL - WINDOW REPLACEMENT</t>
  </si>
  <si>
    <t>BASQUE MEMORIAL - SAFE &amp; CARING SCHOOLS</t>
  </si>
  <si>
    <t>RAYMOND WARD MEMORIAL - WATER LINE REPLACEMENT</t>
  </si>
  <si>
    <t>BASQUE MEMORIAL - ROOF REPLACEMENT</t>
  </si>
  <si>
    <t>VARIOUS SCHOOLS - INTERCOM SYSTEMS</t>
  </si>
  <si>
    <t>ST PETER'S ALL GRADE - ROOFING</t>
  </si>
  <si>
    <t>GANDER - BUS DEPOT REPAIRS</t>
  </si>
  <si>
    <t>VARIOUS SCHOOLS - ENTRANCE CONTROL SYSTEMS</t>
  </si>
  <si>
    <t>BOARD OFFICE - WASHROOMS</t>
  </si>
  <si>
    <t>PEACOCK PRIMARY - LIGHTING REPLACEMENT</t>
  </si>
  <si>
    <t>JENS HAVEN - REPLACE HEATING COIL FOR HRU</t>
  </si>
  <si>
    <t>LEWISPORTE COLLEGIATE - KITCHEN - LIFE SAFETY</t>
  </si>
  <si>
    <t>LAKE MELVILLE - LIGHTING REPLACEMENT</t>
  </si>
  <si>
    <t>EXPLOIT'S VALLEY INTERMEDIATE - ELECTRICAL UPGRADE</t>
  </si>
  <si>
    <t>OUR LADY OF THE CAPE - WINDOW, DOOR &amp; SIDING REPLACEMENT</t>
  </si>
  <si>
    <t>AVOCA COLLEGIATE - ELECTRICAL REVIEW &amp; UPGRADE</t>
  </si>
  <si>
    <t>BAIE VERTE COLLEGIATE - DEMOLITION RELATED</t>
  </si>
  <si>
    <t>LEWISPORTE COLLEGIATE - SKILLED TRADES</t>
  </si>
  <si>
    <t>HOLY SPIRIT HIGH - ASSORTED FACILITY UPGRADES</t>
  </si>
  <si>
    <t>VARIOUS SCHOOLS - ENERGY MANAGEMENT</t>
  </si>
  <si>
    <t>GROS MORNE ACADEMY - PARTIAL ROOF REPLACEMENT</t>
  </si>
  <si>
    <t>STEPHENVILLE HIGH - ROOFING &amp; WINDOWS</t>
  </si>
  <si>
    <t>BOTWOOD COLLEGIATE - ROOFING REPLACEMENT</t>
  </si>
  <si>
    <t>GANDER ACADEMY - ELECTRICAL UPGRADES</t>
  </si>
  <si>
    <t>VANIER ELEMENTARY - RETAINING WALL REPLACEMENT</t>
  </si>
  <si>
    <t>MEMORIAL ACADEMY - ROOF REPLACEMENT</t>
  </si>
  <si>
    <t>VARIOUS SCHOOLS - INSTALLATION OF WHITEBOARDS</t>
  </si>
  <si>
    <t>BAY D'ESPOIR ACADEMY - ACCESSIBILITY UPGRADE</t>
  </si>
  <si>
    <t>CARBONEAR COLLEGIATE - WINDOW REPLACMENT</t>
  </si>
  <si>
    <t>ELWOOD HIGH SCHOOL - EXTERIOR UPGRADES</t>
  </si>
  <si>
    <t>MARY SIMMS ALL GRADE - EXTERIOR UPGRADES</t>
  </si>
  <si>
    <t>VARIOUS SCHOOLS - LEED ACCREDITED PROFESSIONAL SERVICES</t>
  </si>
  <si>
    <t>VARIOUS SCHOOLS - BLDG. ENVELOPE ASSESSMENTS</t>
  </si>
  <si>
    <t>PARADISE ELEMENTARY - MODULARS</t>
  </si>
  <si>
    <t>DISCOVERY COLLEGIATE - DOOR &amp; PARTIAL WINDOW REPLACEMENT</t>
  </si>
  <si>
    <t>GANDER COLLEGIATE - PARKING LOT</t>
  </si>
  <si>
    <t>VARIOUS SCHOOLS - ENTRANCE SYSTEM</t>
  </si>
  <si>
    <t>CARBONEAR ACADEMY - FURNITURE &amp; EQUIPMENT</t>
  </si>
  <si>
    <t>VARIOUS SCHOOLS - LOCKERS</t>
  </si>
  <si>
    <t>BAIE VERTE COLLEGIATE - HEATING REPAIRS</t>
  </si>
  <si>
    <t>VARIOUS SCHOOLS - HVAC CONTROLS</t>
  </si>
  <si>
    <t>VARIOUS SCHOOLS - SAFE &amp; CARING SCHOOL UPGRADES</t>
  </si>
  <si>
    <t>VARIOUS SCHOOLS - KITCHEN RENOS</t>
  </si>
  <si>
    <t>VARIOUS SCHOOLS - MOUNT PEARL TRAFFIC STUDY</t>
  </si>
  <si>
    <t>JOHN BURKE HIGH - ACM CEILING TILE REMOVAL</t>
  </si>
  <si>
    <t>DISTRICT SCHOOL - FENCE</t>
  </si>
  <si>
    <t>LAKE ACADEMY - DOOR / BUZZER SYSTEM</t>
  </si>
  <si>
    <t>CARBONEAR COLLEGIATE - ROOF REPLACEMENT &amp; ROOF ANCHORS</t>
  </si>
  <si>
    <t>VARIOUS SCHOOLS - HYDRATION STATIONS</t>
  </si>
  <si>
    <t>VARIOUS SCHOOLS - STAGE CURTAINS</t>
  </si>
  <si>
    <t>STEPHENVILLE ELEMENTARY - GYM FLOOR</t>
  </si>
  <si>
    <t>VARIOUS SCHOOLS - EQUIPMENT &amp; MATERIALS - OHS &amp; IAQ</t>
  </si>
  <si>
    <t>VARIOUS SCHOOLS - ROADS / PARKING LOT WORK</t>
  </si>
  <si>
    <t>WILLIAM MERCER ACADEMY - PARTIAL ROOF REPLACEMENT</t>
  </si>
  <si>
    <t>WILLIAM MERCER ACADEMY - ELEVATOR</t>
  </si>
  <si>
    <t>RONCALLI ELEMENTARY - CAPACITY RENOVATIONS</t>
  </si>
  <si>
    <t>VARIOUS</t>
  </si>
  <si>
    <t>DEPARTMENT OF EDUCATION</t>
  </si>
  <si>
    <t>K - 12 REPAIRS AND MAINTENANCE EXPENDITURES</t>
  </si>
  <si>
    <t>Amount</t>
  </si>
  <si>
    <t>FOR FISCAL YEAR ENDING MARCH 31, 2014</t>
  </si>
  <si>
    <t>Project Description</t>
  </si>
  <si>
    <t>BALTIMORE SCHOOL - PARTIAL WINDOW REPLACEMENT &amp; BLDG ENVELOPE UPGRADE</t>
  </si>
  <si>
    <t>VARIOUS SCHOOLS - HVAC MAINTENANCE &amp; UPGRADES/IAQ IMPROVEMENTS</t>
  </si>
  <si>
    <t>MOUNT PEARL INTERMEDIATE - POTHOLE REPAIR</t>
  </si>
  <si>
    <t>BALTIMORE SCHOOL COMPLEX - POTHOLE REPAIR</t>
  </si>
  <si>
    <t>CRESCENT COLLEGIATE - WINDOW RETROFIT</t>
  </si>
  <si>
    <t>HOLY CROSS ALL GRADE - SAFE &amp; CARING SCHOOLS</t>
  </si>
  <si>
    <t>PASADENA ACADEMY - SAFE &amp; CARING SCHOOLS</t>
  </si>
  <si>
    <t>GROS MORNE ACADEMY - SAFE &amp; CARING SCHOOLS</t>
  </si>
  <si>
    <t>MAIN RIVER ACADEMY - SAFE &amp; CARING SCHOOLS</t>
  </si>
  <si>
    <t>VIKING TRAIL ACADEMY - SAFE &amp; CARING SCHOOLS</t>
  </si>
  <si>
    <t>CLOUD RIVER ACADEMY - SAFE &amp; CARING SCHOOLS</t>
  </si>
  <si>
    <t>BOARD OFFICE LABRADOR - ROOFING/WINDOWS/CARPET REMOVAL</t>
  </si>
  <si>
    <t>DISCOVERY COLLEGIATE - PA SYSTEM</t>
  </si>
  <si>
    <t>VARIOUS SCHOOLS - INSPECTIONS</t>
  </si>
  <si>
    <t>VARIOUS SCHOOLS - SET UP OF SERVICE CONTRACTS</t>
  </si>
  <si>
    <t>VARIOUS SCHOOLS - DATABASE MAINTENANCE</t>
  </si>
  <si>
    <t>HENRY GORDON ACADEMY - LIGHTING REPLACEMENT</t>
  </si>
  <si>
    <t>QUEEN OF PEACE MIDDLE SCHOOL - LIGHTING REPLACEMENT</t>
  </si>
  <si>
    <t>NEWFOUNDLAND AND LABRADOR ENGLISH SCHOOL DISTRICT</t>
  </si>
  <si>
    <t>SACRED HEART ALL GRADE - PARTIAL ROOF REPLACEMENT</t>
  </si>
  <si>
    <t>HUMBER ELEMENTARY - ASSESS EXTERIOR DRAINAGE</t>
  </si>
  <si>
    <t>BONNE BAY ACADEMY - ELECTIRCAL UPGRADE</t>
  </si>
  <si>
    <t>ELWOOD ELEMENTARY - HEATING CONVERSION</t>
  </si>
  <si>
    <t>ST LEWIS ACADEMY - ROOFING</t>
  </si>
  <si>
    <t>INDIAN RIVER ACADEMY - BLINDS</t>
  </si>
  <si>
    <t>KING ACADEMY - WINDOWS</t>
  </si>
  <si>
    <t>LAKEWOOD ACADEMY - ENVELOPE REPAIR</t>
  </si>
  <si>
    <t>LEO BURKE ACADEMY - ROOF REPLACEMENT</t>
  </si>
  <si>
    <t>TWILLINGATE ISLAND ELEMENTARY - RE-ROOFING</t>
  </si>
  <si>
    <t>MORRIS ACADEMY - ELECTRICAL ASSESSMENT / UPGRADE</t>
  </si>
  <si>
    <t>ST PETER'S ELEMENTARY - HEATING CONVERSION</t>
  </si>
  <si>
    <t>COWAN HEIGHTS ELEMENTARY - GYM &amp; MIDDLE ROOF REPLACEMENT</t>
  </si>
  <si>
    <t>STELLA MARIS ACADEMY - ROOF</t>
  </si>
  <si>
    <t>STELLA MARIS ACADEMY - ELECTRICAL ASSESSMENT</t>
  </si>
  <si>
    <t>STELLA MARIS ACADEMY - ROOF REPLACEMENT</t>
  </si>
  <si>
    <t>BURIN REGION - ASPHALT / SIDEWALK REPAIR</t>
  </si>
  <si>
    <t>BURIN REGION - ASPHALT / SIDEWALK REPAIRS</t>
  </si>
  <si>
    <t>SWIFT CURRENT ACADEMY - CRAWLSPACE IMPROVEMENT</t>
  </si>
  <si>
    <t xml:space="preserve">VARIOUS SCHOOLS - BLDG. MATERIALS </t>
  </si>
  <si>
    <t>VARIOUS SCHOOLS - SAFE &amp; CARING SCHOOLS INITIATIVE</t>
  </si>
  <si>
    <t>VARIOUS SCHOOLS - KITCHEN SUPPRESSION SYSTEMS</t>
  </si>
  <si>
    <t>MEMORIAL ACADEMY - PARKING LOT</t>
  </si>
  <si>
    <t>BAY D'ESPOIR ACADEMY - ROOF REPLACEMENT</t>
  </si>
  <si>
    <t>REGIONAL OFFICE - SERVER ROOM</t>
  </si>
  <si>
    <t>BUS DEPOTS - FUEL TANK REMOVAL</t>
  </si>
  <si>
    <t>PASADENA ACADEMY - WINDOWS &amp; DOORS</t>
  </si>
  <si>
    <t>PEARSON ACADEMY - SEWAGE TREATMENT DEMOLITION</t>
  </si>
  <si>
    <t>FRENCH SHORE ACADEMY - PORT SAUNDERS - LAND ACQUISITION</t>
  </si>
  <si>
    <t>BALBO ELEMENTARY - FURNITURE &amp; EQUIPMENT</t>
  </si>
  <si>
    <t>BEACHY COVE ELEMENTARY - FIRE WATER STORAGE</t>
  </si>
  <si>
    <t>BEACHY COVE ELEMENTARY - INTERIOR RENOVATIONS</t>
  </si>
  <si>
    <t>BEACHY COVE ELEMENTARY. - WALL PANELS</t>
  </si>
  <si>
    <t>BEACONSFIELD JUNIOR HIGH - RETAINING WALL</t>
  </si>
  <si>
    <t>COLEY'S POINT PRIMARY - ELECTRICAL UPGRADES</t>
  </si>
  <si>
    <t>COLEY'S POINT PRIMARY - INVESTIGATION OF INFRASTRUCTURE</t>
  </si>
  <si>
    <t>ELIZABETH PARK ELEMENTARY - PLAYFIELD MAINTENANCE</t>
  </si>
  <si>
    <t>FORTUNE BAY ACADEMY - SKILLED TRADES ROOM</t>
  </si>
  <si>
    <t>FRANK ROBERTS JUNIOR HIGH - CONSTRUCT NEW ROOM</t>
  </si>
  <si>
    <t>FRANK ROBERTS JUNIOR HIGH - ENERGY MANAGEMENT</t>
  </si>
  <si>
    <t>GANDER ACADEMY - STRUCTURE REPAIR &amp; SNOW REMOVAL</t>
  </si>
  <si>
    <t>GONZAGA REGIONAL HIGH - ENVELOPE</t>
  </si>
  <si>
    <t>GONZAGA REGIONAL HIGH - POTHOLE REPAIR</t>
  </si>
  <si>
    <t>GONZAGA REGIONAL HIGH - ELECTRICAL UPGRADES</t>
  </si>
  <si>
    <t>GONZAGA REGIONAL HIGH - LOCKERS</t>
  </si>
  <si>
    <t>GRAND FALLS -WINDSOR - BUS DEPOT SOIL REMEDIATION</t>
  </si>
  <si>
    <t>GREEN BAY SOUTH ACADEMY - ROOF REPAIR</t>
  </si>
  <si>
    <t>GREENWOOD ACADEMY - CRAWLSPACE REMEDIATION</t>
  </si>
  <si>
    <t>GREENWOOD ACADEMY - FIRE ALARM UPGRADE</t>
  </si>
  <si>
    <t>HERITAGE ACADEMY - WINDOWS &amp; SIDING</t>
  </si>
  <si>
    <t>HILLVIEW ACADEMY - ELECTRICAL UPGRADE</t>
  </si>
  <si>
    <t>HOLY CROSS JUNIOR HIGH - POTHOLE REPAIR</t>
  </si>
  <si>
    <t>HOLY CROSS JUNIOR HIGH - WINDOW RETROFIT</t>
  </si>
  <si>
    <t>HOLY FAMILY ELEMENTARY - ENERGY MANAGEMENT</t>
  </si>
  <si>
    <t>HUMBER ELEMENTARY - KITCHEN VENTILATION</t>
  </si>
  <si>
    <t>HUMBER ELEMENTARY - PERVASIVE NEEDS SUITE</t>
  </si>
  <si>
    <t>LARKHALL ACADEMY - REPLACE WALLBOARD &amp; CEILING</t>
  </si>
  <si>
    <t>LEARY'S BROOK JUNIOR HIGH - WINDOW RETROFIT</t>
  </si>
  <si>
    <t>PEARCE JUNIOR HIGH - BUILDING ENVELOPE</t>
  </si>
  <si>
    <t>RANDOM ISLAND ACADEMY - SITE WORK IMPROVEMENTS</t>
  </si>
  <si>
    <t>RANDOM ISLAND ACADEMY - PAVING OF PARKING LOT</t>
  </si>
  <si>
    <t>RENNIE'S RIVER ELEMENTARY - ENERGY MANAGEMENT</t>
  </si>
  <si>
    <t>RENNIE'S RIVER ELEMENTARY - ENERGY MANAGEMENT (DDC UPGRADES)</t>
  </si>
  <si>
    <t>RENNIE'S RIVER ELEMENTARY - HEATING VALVE REPLACEMENT ( PART OF ELECTRICAL)</t>
  </si>
  <si>
    <t>RIVERWOOD ACADEMY - RETRO WATER SUPPLY</t>
  </si>
  <si>
    <t>SACRED HEART ACADEMY - BUILDING ENVELOPE RETROFIT</t>
  </si>
  <si>
    <t>SMALLWOOD ACADEMY - GYM FLOOR</t>
  </si>
  <si>
    <t>ST GERARD'S ELEMENTARY - SCHOOL ELECTRICAL SYSTEM</t>
  </si>
  <si>
    <t>ST JOSEPH'S ACADEMY - VENTILATION UPGRADE</t>
  </si>
  <si>
    <t>ST JOSEPH'S ACADEMY - WINDOWS &amp; ROOF REPLACEMENT</t>
  </si>
  <si>
    <t>ST KEVIN'S JUNIOR HIGH - PARTIAL ROOF REPLACEMENT</t>
  </si>
  <si>
    <t>ST MICHAEL'S HIGH - GYM WALL REPAIR</t>
  </si>
  <si>
    <t>ST MICHAEL'S ELEMENTARY - FIREPROOFING REMOVAL &amp; SPRINKLER INSTALL</t>
  </si>
  <si>
    <t>ST PETER'S JUNIOR HIGH - WINDOW REPLACEMENT</t>
  </si>
  <si>
    <t>ST ANDREW'S ELEMENTARY - ELECTRICAL / INTERIOR RENO</t>
  </si>
  <si>
    <t>ST ANNE'S ACADEMY - ENERGY MANAGEMENT</t>
  </si>
  <si>
    <t>ST ANTHONY ELEMENTARY - ASBESTOS ABATEMENT</t>
  </si>
  <si>
    <t>ST JOSEPH'S ALL GRADE - INSTALL / REPLACE WINDOWS</t>
  </si>
  <si>
    <t>ST MARKS SCHOOL  - BUILDING ENVELOPE</t>
  </si>
  <si>
    <t>ST MARY'S ALL GRADE - BOILER REPLACEMENT</t>
  </si>
  <si>
    <t>ST MATTHEW'S ELEMENTARY - BUILDING ENVELOPE PHASE 1 &amp; 2</t>
  </si>
  <si>
    <t>ST MICHAEL'S HIGH - ROOF REPLACEMENT</t>
  </si>
  <si>
    <t>ST MICHAEL'S HIGH - STRUCTURAL UPGRADES</t>
  </si>
  <si>
    <t>ST MICHAEL'S ELEMENTARY - SAFE &amp; CARING SCHOOLS</t>
  </si>
  <si>
    <t>ST PAUL'S JUNIOR HIGH - BUILDING ENVELOPE UPGRADES (DESIGN)</t>
  </si>
  <si>
    <t>ST PAULS JUNIOR HIGH - FIELD CONSULTING FEE</t>
  </si>
  <si>
    <t>ST PAUL'S JUNIOR HIGH - INTERIOR RENOVATIONS</t>
  </si>
  <si>
    <t>ST PETER'S ELEMENTARY (MOUNT PEARL) - WINDOW RETROFIT</t>
  </si>
  <si>
    <t>ST PETER'S ELEMENTARY - BUILDING ENVELOPE UPGRADE PHASE 1 &amp; 2</t>
  </si>
  <si>
    <t>TEMPLETON ACADEMY - ROOF RECAP / DOOR REPLACEMENT</t>
  </si>
  <si>
    <t>TRICON ELEMENTARY - PARTIAL ROOF REPLACEMENT</t>
  </si>
  <si>
    <t>TRICON ELEMENTARY - PARTIAL WINDOWS &amp; BRICK VENEER REMOVAL</t>
  </si>
  <si>
    <t>VILLA NOVA JUNIOR HIGH - DDC CONNECT TO HQ</t>
  </si>
  <si>
    <t>VIRGINIA PARK ELEMENTARY - PAVEMENT</t>
  </si>
  <si>
    <t>XAVIER JUNIOR HIGH - ELECTRICAL REPAIRS / UPGRADES</t>
  </si>
  <si>
    <t>XAVIER JUNIOR HIGH - EXTERIOR UPGRADE</t>
  </si>
  <si>
    <t>VARIOUS SCHOOLS - ANALYSIS OF SAMPLES/TESTING</t>
  </si>
  <si>
    <t>VARIOUS SCHOOLS - ENROLMENT PROJECTION SERVICES</t>
  </si>
  <si>
    <t>MOUNT PEARL INTERMEDIATE - INTERIOR RENO</t>
  </si>
  <si>
    <t>MOUNT PEARL INTERMEDIATE - WINDOW REPLACEMENT</t>
  </si>
  <si>
    <t>BISHOP ABRAHAM ELEMENTARY - RESTRUCTURING RENOVATION</t>
  </si>
  <si>
    <t>XAVIER JUNIOR HIGH - ELECTRICAL UPGRADES PHASE II</t>
  </si>
  <si>
    <t>VARIOUS SCHOOLS - TENDER ADS</t>
  </si>
  <si>
    <t>ST MICHAEL'S ELEMENTARY - DOOR &amp; SOFFITT</t>
  </si>
  <si>
    <t>ST MICHAEL'S ELEMENTARY - ROOF RECAP, WINDOW REPLACEMENT, LIFE SAFETY ASSESSMENT AND CODE REVIEW</t>
  </si>
  <si>
    <t>WILLIAM GILLETT ACADEMY - EXTENTION TO REC CENTRE BUILDING</t>
  </si>
  <si>
    <t>ST PETER'S SCHOOL  - WELL &amp; WATER</t>
  </si>
  <si>
    <t>HENRY GORDON ACADEMY - REPLACE STEPS/RETAINING WALL</t>
  </si>
  <si>
    <t>PEACOCK ELEMENTARY - GYM FLOOR REPLACEMENT</t>
  </si>
  <si>
    <t>MENIHEK HIGH SCHOOL - UPGRADE CABLING &amp; DATA DROPS</t>
  </si>
  <si>
    <t>J R SMALLWOOD COLLEGIATE - ELECTRICAL ASSESSMENT / UPGRADE</t>
  </si>
  <si>
    <t>J R SMALLWOOD COLLEGIATE- ASBESTOS ABATEMENT</t>
  </si>
  <si>
    <t>J R SMALLWOOD COLLEGIATE- GYM FLOOR REPLACEMENT</t>
  </si>
  <si>
    <t>J R SMALLWOOD COLLEGIATE - BRICK REPAIR</t>
  </si>
  <si>
    <t>CANON RICHARDS MEMORIAL ACADEMY - WATER FILTRATION SYSTEM</t>
  </si>
  <si>
    <t>ST MARY'S ALL GRADE - ROOF REPLACEMENT</t>
  </si>
  <si>
    <t>GRANDY'S RIVER COLLEGIATE- GYM FLOOR</t>
  </si>
  <si>
    <t>PICCADILLY CENTRAL HIGH SCHOOL- WATERLINE &amp; DAM</t>
  </si>
  <si>
    <t>PICCADILLY CENTRAL HIGH SCHOOL - WINDOW REPLACEMENT, PARTIAL DOOR REPLACEMENT</t>
  </si>
  <si>
    <t>ST BONIFACE ALL GRADE - PARTIAL ROOF REPLACEMENT</t>
  </si>
  <si>
    <t>OUR LADY OF MERCY ELEMENTARY- WINDOW REPLACEMENT</t>
  </si>
  <si>
    <t>OUR LADY OF MERCY ELEMENTARY - ROOF REPLACEMENT &amp; ANCHORS</t>
  </si>
  <si>
    <t>APPALACHIA HIGH SCHOOL- WINDOWS &amp; ENTRANCE</t>
  </si>
  <si>
    <t>APPALACHIA HIGH SCHOOL- ROOF REPLACEMENT &amp; ANCHORS</t>
  </si>
  <si>
    <t>ST SIMON &amp; ST JUDE ACADEMY - PARTIAL ROOF REPLACEMENT</t>
  </si>
  <si>
    <t>E.A. BUTLER ALL GRADE - ROOF REPLACEMENT</t>
  </si>
  <si>
    <t>E.A. BUTLER ALL GRADE- SAFE &amp; CARING SCHOOLS</t>
  </si>
  <si>
    <t>STEPHENVILLE MIDDLE SCHOOL - SIDING REPLACEMENT</t>
  </si>
  <si>
    <t>S D COOK SCHOOL- RENO FACILITIES &amp; MAINTENANCE SUITES</t>
  </si>
  <si>
    <t>SUBTOTAL WESTERN REGION</t>
  </si>
  <si>
    <t>SUBTOTAL LABRADOR REGION</t>
  </si>
  <si>
    <t>SUBTOTAL CENTRAL REGION</t>
  </si>
  <si>
    <t>SUBTOTAL EASTERN REGION</t>
  </si>
  <si>
    <t>NEWFOUNDLAND AND LABRADOR ENGLISH SCHOOL DISTRICT TOTAL</t>
  </si>
  <si>
    <t>BAIE VERTE MIDDLE SCHOOL- DEMOLITION RELATED</t>
  </si>
  <si>
    <t>MAPLE INTERMEDIATE SCHOOL - HEATING REPAIRS</t>
  </si>
  <si>
    <t>SPRUCEWOOD ACADEMY- ROOF REPLACEMENT</t>
  </si>
  <si>
    <t>POINT LEAMINGTON ACADEMY- FIRE SAFETY</t>
  </si>
  <si>
    <t>INDIAN RIVER HIGH SCHOOL - SKILLED TRADES</t>
  </si>
  <si>
    <t>FOGO ISLAND CENTRAL ACADEMY - WINDOWS REPLACEMENT DESIGN</t>
  </si>
  <si>
    <t>ST PAUL'S INTERMEDIATE SCHOOL - PARKING LOT</t>
  </si>
  <si>
    <t>ST PAUL'S INTERMEDIATE SCHOOL- GYM DIVIDER &amp; BASKETBALL BACKSTOP</t>
  </si>
  <si>
    <t>GLOVERTOWN ACADEMY- MERCURY CLEANUP</t>
  </si>
  <si>
    <t>CHRIST THE KING SCHOOL - PA SYSTEM</t>
  </si>
  <si>
    <t>CHRIST THE KING SCHOOL - DOORS</t>
  </si>
  <si>
    <t>DONALD C JAMIESON ACADEMY- PLUMBING RETROFIT</t>
  </si>
  <si>
    <t>BISHOP WHITE ALL GRADE SCHOOL - RESTRUCTURING RENOVATION</t>
  </si>
  <si>
    <t>RONCALLI CENTRAL HIGH SCHOOL - SITE DRAINAGE</t>
  </si>
  <si>
    <t>ST EDWARD'S ELEMENTARY - GROUNDS</t>
  </si>
  <si>
    <t>ST EDWARD'S ELEMENTARY- MODULAR FURNITURE</t>
  </si>
  <si>
    <t>MARY QUEEN OF THE WORLD ELEMENTARY - RADIATOR COVERS</t>
  </si>
  <si>
    <t>MARY QUEEN OF THE WORLD ELEMENTARY - ELECTRICAL UPGRADES</t>
  </si>
  <si>
    <t>O'DONEL HIGH SCHOOL- ROOF REPLACEMENT</t>
  </si>
  <si>
    <t>ST FRANCIS OF ASSISI ELEMENTARY - SEPTIC</t>
  </si>
  <si>
    <t>HOLY HEART OF MARY REGIONAL HIGH- VARIOUS RETROFITS</t>
  </si>
  <si>
    <t>HOLY HEART OF MARY REGIONAL HIGH - ROOFING</t>
  </si>
  <si>
    <t>HOLY HEART OF MARY REGIONAL HIGH- WINDOWS</t>
  </si>
  <si>
    <t>MARY QUEEN OF PEACE ELEMENTARY- LOCKERS</t>
  </si>
  <si>
    <t>HOLY HEART OF MARY REGIONAL HIGH- CHANGE ROOMS</t>
  </si>
  <si>
    <t>ST JOHN BOSCO SCHOOL - PARTIAL WINDOWS &amp; DOORS</t>
  </si>
  <si>
    <t>CLARENVILLE MIDDLE SCHOOL- REPLACE SKYLIGHTS</t>
  </si>
  <si>
    <t>CLARENVILLE MIDDLE SCHOOL- GYM ROOF REPLACEMENT</t>
  </si>
  <si>
    <t>HOLY HEART OF MARY REGIONAL HIGH- WINDOW RETROFIT</t>
  </si>
  <si>
    <t>MARY QUEEN OF THE WORLD ELEMENTARY- REPLACE WALLBOARD &amp; CEILINGS</t>
  </si>
  <si>
    <t>BROTHER RICE JUNIOR HIGH - ASPHALT REPAIR</t>
  </si>
  <si>
    <t>CAPE ST. FRANCIS ELEMENTARY- MODULAR ADDITIONS</t>
  </si>
  <si>
    <t>ST JOHN BOSCO SCHOOL - GYM FLOOR REPAIRS</t>
  </si>
  <si>
    <t>VARIOUS TOTAL</t>
  </si>
  <si>
    <t>CONSEIL SCOLAIRE FRANCOPHONE PROVINCIAL TOTAL</t>
  </si>
  <si>
    <t>INSURANCE TOTAL</t>
  </si>
  <si>
    <t>MISCELLANEOUS TOTAL</t>
  </si>
  <si>
    <t>GRAND TOTAL</t>
  </si>
  <si>
    <t>HARRIOT CURTIS COLLEGIATE- ASBESTOS ABATEMENT</t>
  </si>
  <si>
    <t>ST MARY'S ELEMENTARY - BUILDING ENVELOPE</t>
  </si>
  <si>
    <t>ST ANDREW'S ELEMENTARY - BUILDING ENVELOPE UPGRADES</t>
  </si>
  <si>
    <t xml:space="preserve">ÉCOLE DES GRANDS VENTS - MODULAR CLASSROOMS </t>
  </si>
  <si>
    <t>ÉCOLE DES GRANDS VENTS - MODULAR CLASSROOMS/REORGANIZATION OF FACILITIES</t>
  </si>
  <si>
    <t>ÉCOLE DES GRANDS VENTS - PARKING LOT / SITE IMPROVEMENT</t>
  </si>
  <si>
    <t>ÉCOLE DES GRANDS VENTS - PARKING LOT EXTENSION</t>
  </si>
  <si>
    <t>ÉCOLE NOTRE DAME DU CAP - CAFETERIA TABLES</t>
  </si>
  <si>
    <t>ÉCOLE NOTRE DAME DU CAP - HEATERS</t>
  </si>
  <si>
    <t>ÉCOLE NOTRE DAME DU CAP - STAIR REPAIRS</t>
  </si>
  <si>
    <t>ÉCOLE NOTRE DAME DU CAP - WINDOW REPLACEMENT</t>
  </si>
  <si>
    <t>ÉCOLE STE ANNE - ELECTRONIC DOOR CLOSERS - FIRE DOORS</t>
  </si>
  <si>
    <t>ÉCOLE STE ANNE - EXTERIOR LIGHTING</t>
  </si>
  <si>
    <t>ÉCOLE STE ANNE - ROOF REPAIRS</t>
  </si>
  <si>
    <t>CENTRE ÉDUCATIF L'ENVOL - ELECTRICAL INSPECTION</t>
  </si>
  <si>
    <t>CENTRE ÉDUCATIF L'ENVOL - REPAIR DAMAGED SPRINKLER SYSTEM</t>
  </si>
  <si>
    <t>CENTRE ÉDUCATIF L'ENVOL - SPECIFICATION DEVELOPMENT - APARTMENT CONSTRUCTION IN SCHOOL</t>
  </si>
  <si>
    <t>VARIOUS - INSURANCE</t>
  </si>
  <si>
    <t>VARIOUS - SPECIALIZED EQUIPMENT</t>
  </si>
  <si>
    <t>INSURANCE PAYMENTS</t>
  </si>
  <si>
    <t>EQUIPMENT PURCHASES</t>
  </si>
  <si>
    <t>BISHOP FEILD ELEMENTARY - HEATING CONVERSION</t>
  </si>
  <si>
    <t>BISHOP FEILD ELEMENTARY - RADIATOR COVERS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</si>
</sst>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44" fontId="5" fillId="3" borderId="1" xfId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42" fontId="4" fillId="0" borderId="0" xfId="1" applyNumberFormat="1" applyFont="1" applyFill="1" applyBorder="1" applyAlignment="1">
      <alignment horizontal="center" wrapText="1"/>
    </xf>
    <xf numFmtId="42" fontId="5" fillId="0" borderId="1" xfId="1" applyNumberFormat="1" applyFont="1" applyFill="1" applyBorder="1" applyAlignment="1">
      <alignment horizontal="center" wrapText="1"/>
    </xf>
    <xf numFmtId="42" fontId="4" fillId="0" borderId="1" xfId="1" applyNumberFormat="1" applyFont="1" applyFill="1" applyBorder="1" applyAlignment="1">
      <alignment horizontal="center" wrapText="1"/>
    </xf>
    <xf numFmtId="42" fontId="5" fillId="3" borderId="1" xfId="1" applyNumberFormat="1" applyFont="1" applyFill="1" applyBorder="1" applyAlignment="1">
      <alignment horizontal="center" wrapText="1"/>
    </xf>
    <xf numFmtId="42" fontId="6" fillId="0" borderId="1" xfId="1" applyNumberFormat="1" applyFont="1" applyFill="1" applyBorder="1" applyAlignment="1">
      <alignment horizontal="center" wrapText="1"/>
    </xf>
    <xf numFmtId="42" fontId="8" fillId="0" borderId="1" xfId="1" applyNumberFormat="1" applyFont="1" applyFill="1" applyBorder="1" applyAlignment="1">
      <alignment horizontal="center" wrapText="1"/>
    </xf>
    <xf numFmtId="42" fontId="4" fillId="0" borderId="2" xfId="1" applyNumberFormat="1" applyFont="1" applyFill="1" applyBorder="1" applyAlignment="1">
      <alignment horizontal="center" wrapText="1"/>
    </xf>
    <xf numFmtId="42" fontId="5" fillId="4" borderId="1" xfId="1" applyNumberFormat="1" applyFont="1" applyFill="1" applyBorder="1" applyAlignment="1">
      <alignment horizontal="center" wrapText="1"/>
    </xf>
    <xf numFmtId="42" fontId="4" fillId="0" borderId="3" xfId="1" applyNumberFormat="1" applyFont="1" applyFill="1" applyBorder="1" applyAlignment="1">
      <alignment horizontal="center" wrapText="1"/>
    </xf>
    <xf numFmtId="42" fontId="7" fillId="4" borderId="1" xfId="1" applyNumberFormat="1" applyFont="1" applyFill="1" applyBorder="1" applyAlignment="1">
      <alignment horizontal="center" wrapText="1"/>
    </xf>
    <xf numFmtId="42" fontId="7" fillId="0" borderId="1" xfId="1" applyNumberFormat="1" applyFont="1" applyFill="1" applyBorder="1" applyAlignment="1">
      <alignment horizontal="center" wrapText="1"/>
    </xf>
    <xf numFmtId="42" fontId="5" fillId="5" borderId="1" xfId="1" applyNumberFormat="1" applyFont="1" applyFill="1" applyBorder="1" applyAlignment="1">
      <alignment horizontal="center" wrapText="1"/>
    </xf>
    <xf numFmtId="42" fontId="4" fillId="0" borderId="0" xfId="1" applyNumberFormat="1" applyFont="1" applyFill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49" fontId="5" fillId="2" borderId="4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 wrapText="1"/>
    </xf>
    <xf numFmtId="49" fontId="5" fillId="2" borderId="3" xfId="0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298"/>
  <sheetViews>
    <sheetView tabSelected="1" topLeftCell="A130" zoomScaleNormal="100" workbookViewId="0">
      <selection activeCell="A139" sqref="A139"/>
    </sheetView>
  </sheetViews>
  <sheetFormatPr defaultRowHeight="15" x14ac:dyDescent="0.2"/>
  <cols>
    <col min="1" max="1" width="136.42578125" style="7" customWidth="1"/>
    <col min="2" max="2" width="19.7109375" style="33" bestFit="1" customWidth="1"/>
    <col min="3" max="3" width="50.7109375" style="4" customWidth="1"/>
    <col min="4" max="16384" width="9.140625" style="4"/>
  </cols>
  <sheetData>
    <row r="1" spans="1:2" ht="15.75" x14ac:dyDescent="0.25">
      <c r="A1" s="34" t="s">
        <v>67</v>
      </c>
      <c r="B1" s="34"/>
    </row>
    <row r="2" spans="1:2" ht="15.75" x14ac:dyDescent="0.25">
      <c r="A2" s="34" t="s">
        <v>68</v>
      </c>
      <c r="B2" s="34"/>
    </row>
    <row r="3" spans="1:2" ht="15.75" x14ac:dyDescent="0.25">
      <c r="A3" s="34" t="s">
        <v>70</v>
      </c>
      <c r="B3" s="34"/>
    </row>
    <row r="4" spans="1:2" x14ac:dyDescent="0.2">
      <c r="A4" s="1"/>
      <c r="B4" s="21"/>
    </row>
    <row r="5" spans="1:2" s="2" customFormat="1" ht="15.75" x14ac:dyDescent="0.25">
      <c r="A5" s="36" t="s">
        <v>90</v>
      </c>
      <c r="B5" s="37"/>
    </row>
    <row r="6" spans="1:2" s="2" customFormat="1" ht="15.75" x14ac:dyDescent="0.25">
      <c r="A6" s="6" t="s">
        <v>71</v>
      </c>
      <c r="B6" s="22" t="s">
        <v>69</v>
      </c>
    </row>
    <row r="7" spans="1:2" x14ac:dyDescent="0.2">
      <c r="A7" s="3" t="s">
        <v>83</v>
      </c>
      <c r="B7" s="23">
        <v>29064.16</v>
      </c>
    </row>
    <row r="8" spans="1:2" x14ac:dyDescent="0.2">
      <c r="A8" s="3" t="s">
        <v>88</v>
      </c>
      <c r="B8" s="23">
        <v>26036.78</v>
      </c>
    </row>
    <row r="9" spans="1:2" x14ac:dyDescent="0.2">
      <c r="A9" s="3" t="s">
        <v>198</v>
      </c>
      <c r="B9" s="23">
        <v>17440.650000000001</v>
      </c>
    </row>
    <row r="10" spans="1:2" x14ac:dyDescent="0.2">
      <c r="A10" s="3" t="s">
        <v>204</v>
      </c>
      <c r="B10" s="23">
        <v>6797.82</v>
      </c>
    </row>
    <row r="11" spans="1:2" x14ac:dyDescent="0.2">
      <c r="A11" s="3" t="s">
        <v>201</v>
      </c>
      <c r="B11" s="23">
        <v>5500</v>
      </c>
    </row>
    <row r="12" spans="1:2" x14ac:dyDescent="0.2">
      <c r="A12" s="3" t="s">
        <v>202</v>
      </c>
      <c r="B12" s="23">
        <v>8605</v>
      </c>
    </row>
    <row r="13" spans="1:2" x14ac:dyDescent="0.2">
      <c r="A13" s="3" t="s">
        <v>203</v>
      </c>
      <c r="B13" s="23">
        <v>171373</v>
      </c>
    </row>
    <row r="14" spans="1:2" x14ac:dyDescent="0.2">
      <c r="A14" s="3" t="s">
        <v>20</v>
      </c>
      <c r="B14" s="23">
        <v>5767.52</v>
      </c>
    </row>
    <row r="15" spans="1:2" x14ac:dyDescent="0.2">
      <c r="A15" s="3" t="s">
        <v>22</v>
      </c>
      <c r="B15" s="23">
        <v>8105</v>
      </c>
    </row>
    <row r="16" spans="1:2" x14ac:dyDescent="0.2">
      <c r="A16" s="3" t="s">
        <v>200</v>
      </c>
      <c r="B16" s="23">
        <v>47891.79</v>
      </c>
    </row>
    <row r="17" spans="1:2" x14ac:dyDescent="0.2">
      <c r="A17" s="3" t="s">
        <v>199</v>
      </c>
      <c r="B17" s="23">
        <v>379990.7</v>
      </c>
    </row>
    <row r="18" spans="1:2" x14ac:dyDescent="0.2">
      <c r="A18" s="3" t="s">
        <v>19</v>
      </c>
      <c r="B18" s="23">
        <v>40406.47</v>
      </c>
    </row>
    <row r="19" spans="1:2" x14ac:dyDescent="0.2">
      <c r="A19" s="3" t="s">
        <v>89</v>
      </c>
      <c r="B19" s="23">
        <v>44226</v>
      </c>
    </row>
    <row r="20" spans="1:2" x14ac:dyDescent="0.2">
      <c r="A20" s="3" t="s">
        <v>197</v>
      </c>
      <c r="B20" s="23">
        <v>49459.42</v>
      </c>
    </row>
    <row r="21" spans="1:2" ht="15.75" x14ac:dyDescent="0.25">
      <c r="A21" s="12" t="s">
        <v>221</v>
      </c>
      <c r="B21" s="24">
        <f>SUM(B7:B20)</f>
        <v>840664.31</v>
      </c>
    </row>
    <row r="22" spans="1:2" x14ac:dyDescent="0.2">
      <c r="A22" s="3" t="s">
        <v>214</v>
      </c>
      <c r="B22" s="23">
        <v>17647.48</v>
      </c>
    </row>
    <row r="23" spans="1:2" x14ac:dyDescent="0.2">
      <c r="A23" s="3" t="s">
        <v>213</v>
      </c>
      <c r="B23" s="23">
        <v>74533.97</v>
      </c>
    </row>
    <row r="24" spans="1:2" x14ac:dyDescent="0.2">
      <c r="A24" s="3" t="s">
        <v>13</v>
      </c>
      <c r="B24" s="23">
        <v>229930</v>
      </c>
    </row>
    <row r="25" spans="1:2" x14ac:dyDescent="0.2">
      <c r="A25" s="3" t="s">
        <v>11</v>
      </c>
      <c r="B25" s="23">
        <v>15575.220000000001</v>
      </c>
    </row>
    <row r="26" spans="1:2" x14ac:dyDescent="0.2">
      <c r="A26" s="3" t="s">
        <v>10</v>
      </c>
      <c r="B26" s="23">
        <v>56330.71</v>
      </c>
    </row>
    <row r="27" spans="1:2" x14ac:dyDescent="0.2">
      <c r="A27" s="3" t="s">
        <v>93</v>
      </c>
      <c r="B27" s="23">
        <v>4000</v>
      </c>
    </row>
    <row r="28" spans="1:2" x14ac:dyDescent="0.2">
      <c r="A28" s="5" t="s">
        <v>205</v>
      </c>
      <c r="B28" s="25">
        <v>11700</v>
      </c>
    </row>
    <row r="29" spans="1:2" x14ac:dyDescent="0.2">
      <c r="A29" s="3" t="s">
        <v>82</v>
      </c>
      <c r="B29" s="23">
        <v>13256.64</v>
      </c>
    </row>
    <row r="30" spans="1:2" x14ac:dyDescent="0.2">
      <c r="A30" s="3" t="s">
        <v>216</v>
      </c>
      <c r="B30" s="23">
        <v>2035.4</v>
      </c>
    </row>
    <row r="31" spans="1:2" x14ac:dyDescent="0.2">
      <c r="A31" s="3" t="s">
        <v>217</v>
      </c>
      <c r="B31" s="23">
        <v>12360.18</v>
      </c>
    </row>
    <row r="32" spans="1:2" x14ac:dyDescent="0.2">
      <c r="A32" s="3" t="s">
        <v>94</v>
      </c>
      <c r="B32" s="23">
        <v>25114.05</v>
      </c>
    </row>
    <row r="33" spans="1:2" x14ac:dyDescent="0.2">
      <c r="A33" s="3" t="s">
        <v>39</v>
      </c>
      <c r="B33" s="23">
        <v>187098.23999999999</v>
      </c>
    </row>
    <row r="34" spans="1:2" x14ac:dyDescent="0.2">
      <c r="A34" s="3" t="s">
        <v>119</v>
      </c>
      <c r="B34" s="23">
        <v>139027.18</v>
      </c>
    </row>
    <row r="35" spans="1:2" x14ac:dyDescent="0.2">
      <c r="A35" s="3" t="s">
        <v>207</v>
      </c>
      <c r="B35" s="23">
        <v>91215.37</v>
      </c>
    </row>
    <row r="36" spans="1:2" x14ac:dyDescent="0.2">
      <c r="A36" s="3" t="s">
        <v>30</v>
      </c>
      <c r="B36" s="23">
        <v>147245.78</v>
      </c>
    </row>
    <row r="37" spans="1:2" x14ac:dyDescent="0.2">
      <c r="A37" s="3" t="s">
        <v>79</v>
      </c>
      <c r="B37" s="23">
        <v>12371.68</v>
      </c>
    </row>
    <row r="38" spans="1:2" x14ac:dyDescent="0.2">
      <c r="A38" s="20" t="s">
        <v>263</v>
      </c>
      <c r="B38" s="26">
        <v>27527</v>
      </c>
    </row>
    <row r="39" spans="1:2" x14ac:dyDescent="0.2">
      <c r="A39" s="3" t="s">
        <v>77</v>
      </c>
      <c r="B39" s="23">
        <v>12910.62</v>
      </c>
    </row>
    <row r="40" spans="1:2" x14ac:dyDescent="0.2">
      <c r="A40" s="3" t="s">
        <v>92</v>
      </c>
      <c r="B40" s="23">
        <v>2890</v>
      </c>
    </row>
    <row r="41" spans="1:2" x14ac:dyDescent="0.2">
      <c r="A41" s="3" t="s">
        <v>145</v>
      </c>
      <c r="B41" s="23">
        <v>8400</v>
      </c>
    </row>
    <row r="42" spans="1:2" x14ac:dyDescent="0.2">
      <c r="A42" s="3" t="s">
        <v>146</v>
      </c>
      <c r="B42" s="23">
        <v>10539.71</v>
      </c>
    </row>
    <row r="43" spans="1:2" x14ac:dyDescent="0.2">
      <c r="A43" s="3" t="s">
        <v>80</v>
      </c>
      <c r="B43" s="23">
        <v>12512.39</v>
      </c>
    </row>
    <row r="44" spans="1:2" x14ac:dyDescent="0.2">
      <c r="A44" s="3" t="s">
        <v>40</v>
      </c>
      <c r="B44" s="23">
        <v>48057.440000000002</v>
      </c>
    </row>
    <row r="45" spans="1:2" x14ac:dyDescent="0.2">
      <c r="A45" s="3" t="s">
        <v>212</v>
      </c>
      <c r="B45" s="23">
        <v>4335.5</v>
      </c>
    </row>
    <row r="46" spans="1:2" x14ac:dyDescent="0.2">
      <c r="A46" s="3" t="s">
        <v>211</v>
      </c>
      <c r="B46" s="23">
        <v>93180.54</v>
      </c>
    </row>
    <row r="47" spans="1:2" x14ac:dyDescent="0.2">
      <c r="A47" s="3" t="s">
        <v>24</v>
      </c>
      <c r="B47" s="23">
        <v>31725.66</v>
      </c>
    </row>
    <row r="48" spans="1:2" x14ac:dyDescent="0.2">
      <c r="A48" s="3" t="s">
        <v>78</v>
      </c>
      <c r="B48" s="23">
        <v>10778.76</v>
      </c>
    </row>
    <row r="49" spans="1:2" x14ac:dyDescent="0.2">
      <c r="A49" s="3" t="s">
        <v>117</v>
      </c>
      <c r="B49" s="23">
        <v>56621.91</v>
      </c>
    </row>
    <row r="50" spans="1:2" x14ac:dyDescent="0.2">
      <c r="A50" s="3" t="s">
        <v>209</v>
      </c>
      <c r="B50" s="23">
        <v>226265.02</v>
      </c>
    </row>
    <row r="51" spans="1:2" x14ac:dyDescent="0.2">
      <c r="A51" s="3" t="s">
        <v>208</v>
      </c>
      <c r="B51" s="23">
        <v>2170</v>
      </c>
    </row>
    <row r="52" spans="1:2" x14ac:dyDescent="0.2">
      <c r="A52" s="3" t="s">
        <v>12</v>
      </c>
      <c r="B52" s="23">
        <v>27197.41</v>
      </c>
    </row>
    <row r="53" spans="1:2" x14ac:dyDescent="0.2">
      <c r="A53" s="3" t="s">
        <v>219</v>
      </c>
      <c r="B53" s="23">
        <v>9580</v>
      </c>
    </row>
    <row r="54" spans="1:2" x14ac:dyDescent="0.2">
      <c r="A54" s="3" t="s">
        <v>91</v>
      </c>
      <c r="B54" s="23">
        <v>21320.400000000001</v>
      </c>
    </row>
    <row r="55" spans="1:2" x14ac:dyDescent="0.2">
      <c r="A55" s="3" t="s">
        <v>167</v>
      </c>
      <c r="B55" s="23">
        <v>12819</v>
      </c>
    </row>
    <row r="56" spans="1:2" x14ac:dyDescent="0.2">
      <c r="A56" s="3" t="s">
        <v>210</v>
      </c>
      <c r="B56" s="23">
        <v>69957</v>
      </c>
    </row>
    <row r="57" spans="1:2" x14ac:dyDescent="0.2">
      <c r="A57" s="3" t="s">
        <v>158</v>
      </c>
      <c r="B57" s="23">
        <v>2920.6</v>
      </c>
    </row>
    <row r="58" spans="1:2" x14ac:dyDescent="0.2">
      <c r="A58" s="3" t="s">
        <v>95</v>
      </c>
      <c r="B58" s="23">
        <v>25060.79</v>
      </c>
    </row>
    <row r="59" spans="1:2" x14ac:dyDescent="0.2">
      <c r="A59" s="3" t="s">
        <v>170</v>
      </c>
      <c r="B59" s="23">
        <v>19019</v>
      </c>
    </row>
    <row r="60" spans="1:2" x14ac:dyDescent="0.2">
      <c r="A60" s="3" t="s">
        <v>206</v>
      </c>
      <c r="B60" s="23">
        <v>194436.27</v>
      </c>
    </row>
    <row r="61" spans="1:2" x14ac:dyDescent="0.2">
      <c r="A61" s="3" t="s">
        <v>194</v>
      </c>
      <c r="B61" s="23">
        <v>1878.14</v>
      </c>
    </row>
    <row r="62" spans="1:2" x14ac:dyDescent="0.2">
      <c r="A62" s="3" t="s">
        <v>163</v>
      </c>
      <c r="B62" s="23">
        <v>64513</v>
      </c>
    </row>
    <row r="63" spans="1:2" x14ac:dyDescent="0.2">
      <c r="A63" s="3" t="s">
        <v>195</v>
      </c>
      <c r="B63" s="23">
        <v>1192.8800000000001</v>
      </c>
    </row>
    <row r="64" spans="1:2" x14ac:dyDescent="0.2">
      <c r="A64" s="3" t="s">
        <v>174</v>
      </c>
      <c r="B64" s="23">
        <v>11877.880000000001</v>
      </c>
    </row>
    <row r="65" spans="1:2" x14ac:dyDescent="0.2">
      <c r="A65" s="3" t="s">
        <v>215</v>
      </c>
      <c r="B65" s="23">
        <v>23319</v>
      </c>
    </row>
    <row r="66" spans="1:2" x14ac:dyDescent="0.2">
      <c r="A66" s="3" t="s">
        <v>0</v>
      </c>
      <c r="B66" s="23">
        <v>18109.29</v>
      </c>
    </row>
    <row r="67" spans="1:2" x14ac:dyDescent="0.2">
      <c r="A67" s="3" t="s">
        <v>60</v>
      </c>
      <c r="B67" s="23">
        <v>81430.09</v>
      </c>
    </row>
    <row r="68" spans="1:2" x14ac:dyDescent="0.2">
      <c r="A68" s="3" t="s">
        <v>31</v>
      </c>
      <c r="B68" s="23">
        <v>2970</v>
      </c>
    </row>
    <row r="69" spans="1:2" x14ac:dyDescent="0.2">
      <c r="A69" s="3" t="s">
        <v>218</v>
      </c>
      <c r="B69" s="23">
        <v>150739.07</v>
      </c>
    </row>
    <row r="70" spans="1:2" x14ac:dyDescent="0.2">
      <c r="A70" s="3" t="s">
        <v>180</v>
      </c>
      <c r="B70" s="23">
        <v>800</v>
      </c>
    </row>
    <row r="71" spans="1:2" x14ac:dyDescent="0.2">
      <c r="A71" s="3" t="s">
        <v>8</v>
      </c>
      <c r="B71" s="23">
        <v>38280</v>
      </c>
    </row>
    <row r="72" spans="1:2" x14ac:dyDescent="0.2">
      <c r="A72" s="3" t="s">
        <v>81</v>
      </c>
      <c r="B72" s="23">
        <v>12902.65</v>
      </c>
    </row>
    <row r="73" spans="1:2" x14ac:dyDescent="0.2">
      <c r="A73" s="3" t="s">
        <v>196</v>
      </c>
      <c r="B73" s="23">
        <v>225000</v>
      </c>
    </row>
    <row r="74" spans="1:2" x14ac:dyDescent="0.2">
      <c r="A74" s="3" t="s">
        <v>185</v>
      </c>
      <c r="B74" s="23">
        <v>13470</v>
      </c>
    </row>
    <row r="75" spans="1:2" x14ac:dyDescent="0.2">
      <c r="A75" s="3" t="s">
        <v>192</v>
      </c>
      <c r="B75" s="23">
        <v>103603.97</v>
      </c>
    </row>
    <row r="76" spans="1:2" x14ac:dyDescent="0.2">
      <c r="A76" s="3" t="s">
        <v>186</v>
      </c>
      <c r="B76" s="23">
        <v>90228.93</v>
      </c>
    </row>
    <row r="77" spans="1:2" ht="15.75" x14ac:dyDescent="0.25">
      <c r="A77" s="14" t="s">
        <v>220</v>
      </c>
      <c r="B77" s="24">
        <f>SUM(B22:B76)</f>
        <v>2809981.82</v>
      </c>
    </row>
    <row r="78" spans="1:2" x14ac:dyDescent="0.2">
      <c r="A78" s="3" t="s">
        <v>25</v>
      </c>
      <c r="B78" s="23">
        <v>290702.43</v>
      </c>
    </row>
    <row r="79" spans="1:2" x14ac:dyDescent="0.2">
      <c r="A79" s="3" t="s">
        <v>26</v>
      </c>
      <c r="B79" s="23">
        <v>137.83000000000001</v>
      </c>
    </row>
    <row r="80" spans="1:2" x14ac:dyDescent="0.2">
      <c r="A80" s="3" t="s">
        <v>49</v>
      </c>
      <c r="B80" s="23">
        <v>13557.56</v>
      </c>
    </row>
    <row r="81" spans="1:2" x14ac:dyDescent="0.2">
      <c r="A81" s="3" t="s">
        <v>225</v>
      </c>
      <c r="B81" s="23">
        <v>137.84</v>
      </c>
    </row>
    <row r="82" spans="1:2" x14ac:dyDescent="0.2">
      <c r="A82" s="3" t="s">
        <v>37</v>
      </c>
      <c r="B82" s="23">
        <v>16204.37</v>
      </c>
    </row>
    <row r="83" spans="1:2" x14ac:dyDescent="0.2">
      <c r="A83" s="3" t="s">
        <v>114</v>
      </c>
      <c r="B83" s="23">
        <v>8687.15</v>
      </c>
    </row>
    <row r="84" spans="1:2" x14ac:dyDescent="0.2">
      <c r="A84" s="3" t="s">
        <v>18</v>
      </c>
      <c r="B84" s="23">
        <v>20413.330000000002</v>
      </c>
    </row>
    <row r="85" spans="1:2" x14ac:dyDescent="0.2">
      <c r="A85" s="3" t="s">
        <v>32</v>
      </c>
      <c r="B85" s="23">
        <v>232363.03</v>
      </c>
    </row>
    <row r="86" spans="1:2" x14ac:dyDescent="0.2">
      <c r="A86" s="3" t="s">
        <v>116</v>
      </c>
      <c r="B86" s="23">
        <v>37788</v>
      </c>
    </row>
    <row r="87" spans="1:2" x14ac:dyDescent="0.2">
      <c r="A87" s="3" t="s">
        <v>23</v>
      </c>
      <c r="B87" s="23">
        <v>388412.88</v>
      </c>
    </row>
    <row r="88" spans="1:2" x14ac:dyDescent="0.2">
      <c r="A88" s="3" t="s">
        <v>230</v>
      </c>
      <c r="B88" s="23">
        <v>38443.129999999997</v>
      </c>
    </row>
    <row r="89" spans="1:2" x14ac:dyDescent="0.2">
      <c r="A89" s="3" t="s">
        <v>16</v>
      </c>
      <c r="B89" s="23">
        <v>52595.68</v>
      </c>
    </row>
    <row r="90" spans="1:2" x14ac:dyDescent="0.2">
      <c r="A90" s="3" t="s">
        <v>33</v>
      </c>
      <c r="B90" s="23">
        <v>176280.36</v>
      </c>
    </row>
    <row r="91" spans="1:2" x14ac:dyDescent="0.2">
      <c r="A91" s="3" t="s">
        <v>131</v>
      </c>
      <c r="B91" s="23">
        <v>7327.97</v>
      </c>
    </row>
    <row r="92" spans="1:2" x14ac:dyDescent="0.2">
      <c r="A92" s="3" t="s">
        <v>45</v>
      </c>
      <c r="B92" s="23">
        <v>125008.53</v>
      </c>
    </row>
    <row r="93" spans="1:2" x14ac:dyDescent="0.2">
      <c r="A93" s="3" t="s">
        <v>233</v>
      </c>
      <c r="B93" s="23">
        <v>164.77</v>
      </c>
    </row>
    <row r="94" spans="1:2" x14ac:dyDescent="0.2">
      <c r="A94" s="3" t="s">
        <v>136</v>
      </c>
      <c r="B94" s="23">
        <v>19083.7</v>
      </c>
    </row>
    <row r="95" spans="1:2" x14ac:dyDescent="0.2">
      <c r="A95" s="3" t="s">
        <v>137</v>
      </c>
      <c r="B95" s="23">
        <v>9350</v>
      </c>
    </row>
    <row r="96" spans="1:2" x14ac:dyDescent="0.2">
      <c r="A96" s="3" t="s">
        <v>138</v>
      </c>
      <c r="B96" s="23">
        <v>61646.77</v>
      </c>
    </row>
    <row r="97" spans="1:2" x14ac:dyDescent="0.2">
      <c r="A97" s="3" t="s">
        <v>139</v>
      </c>
      <c r="B97" s="23">
        <v>5000</v>
      </c>
    </row>
    <row r="98" spans="1:2" x14ac:dyDescent="0.2">
      <c r="A98" s="3" t="s">
        <v>140</v>
      </c>
      <c r="B98" s="23">
        <v>117294.45</v>
      </c>
    </row>
    <row r="99" spans="1:2" x14ac:dyDescent="0.2">
      <c r="A99" s="3" t="s">
        <v>141</v>
      </c>
      <c r="B99" s="23">
        <v>38372.5</v>
      </c>
    </row>
    <row r="100" spans="1:2" x14ac:dyDescent="0.2">
      <c r="A100" s="3" t="s">
        <v>96</v>
      </c>
      <c r="B100" s="23">
        <v>4600</v>
      </c>
    </row>
    <row r="101" spans="1:2" x14ac:dyDescent="0.2">
      <c r="A101" s="3" t="s">
        <v>229</v>
      </c>
      <c r="B101" s="23">
        <v>3802.1800000000003</v>
      </c>
    </row>
    <row r="102" spans="1:2" x14ac:dyDescent="0.2">
      <c r="A102" s="3" t="s">
        <v>97</v>
      </c>
      <c r="B102" s="23">
        <v>6065</v>
      </c>
    </row>
    <row r="103" spans="1:2" x14ac:dyDescent="0.2">
      <c r="A103" s="3" t="s">
        <v>98</v>
      </c>
      <c r="B103" s="23">
        <v>14022.5</v>
      </c>
    </row>
    <row r="104" spans="1:2" x14ac:dyDescent="0.2">
      <c r="A104" s="3" t="s">
        <v>99</v>
      </c>
      <c r="B104" s="23">
        <v>338391.76</v>
      </c>
    </row>
    <row r="105" spans="1:2" x14ac:dyDescent="0.2">
      <c r="A105" s="3" t="s">
        <v>21</v>
      </c>
      <c r="B105" s="23">
        <v>75830.149999999994</v>
      </c>
    </row>
    <row r="106" spans="1:2" x14ac:dyDescent="0.2">
      <c r="A106" s="3" t="s">
        <v>27</v>
      </c>
      <c r="B106" s="23">
        <v>494.7</v>
      </c>
    </row>
    <row r="107" spans="1:2" x14ac:dyDescent="0.2">
      <c r="A107" s="3" t="s">
        <v>7</v>
      </c>
      <c r="B107" s="23">
        <v>4533.92</v>
      </c>
    </row>
    <row r="108" spans="1:2" x14ac:dyDescent="0.2">
      <c r="A108" s="3" t="s">
        <v>6</v>
      </c>
      <c r="B108" s="23">
        <v>15755.74</v>
      </c>
    </row>
    <row r="109" spans="1:2" x14ac:dyDescent="0.2">
      <c r="A109" s="3" t="s">
        <v>226</v>
      </c>
      <c r="B109" s="23">
        <v>8182.35</v>
      </c>
    </row>
    <row r="110" spans="1:2" x14ac:dyDescent="0.2">
      <c r="A110" s="3" t="s">
        <v>113</v>
      </c>
      <c r="B110" s="23">
        <v>93844.31</v>
      </c>
    </row>
    <row r="111" spans="1:2" x14ac:dyDescent="0.2">
      <c r="A111" s="3" t="s">
        <v>35</v>
      </c>
      <c r="B111" s="23">
        <v>466875.49</v>
      </c>
    </row>
    <row r="112" spans="1:2" x14ac:dyDescent="0.2">
      <c r="A112" s="3" t="s">
        <v>2</v>
      </c>
      <c r="B112" s="23">
        <v>290637.7</v>
      </c>
    </row>
    <row r="113" spans="1:2" x14ac:dyDescent="0.2">
      <c r="A113" s="3" t="s">
        <v>118</v>
      </c>
      <c r="B113" s="23">
        <v>54263.450000000004</v>
      </c>
    </row>
    <row r="114" spans="1:2" x14ac:dyDescent="0.2">
      <c r="A114" s="3" t="s">
        <v>228</v>
      </c>
      <c r="B114" s="23">
        <v>3038.05</v>
      </c>
    </row>
    <row r="115" spans="1:2" x14ac:dyDescent="0.2">
      <c r="A115" s="3" t="s">
        <v>115</v>
      </c>
      <c r="B115" s="23">
        <v>3765.16</v>
      </c>
    </row>
    <row r="116" spans="1:2" x14ac:dyDescent="0.2">
      <c r="A116" s="3" t="s">
        <v>155</v>
      </c>
      <c r="B116" s="23">
        <v>22688</v>
      </c>
    </row>
    <row r="117" spans="1:2" x14ac:dyDescent="0.2">
      <c r="A117" s="3" t="s">
        <v>157</v>
      </c>
      <c r="B117" s="23">
        <v>905</v>
      </c>
    </row>
    <row r="118" spans="1:2" x14ac:dyDescent="0.2">
      <c r="A118" s="3" t="s">
        <v>227</v>
      </c>
      <c r="B118" s="23">
        <v>8975.25</v>
      </c>
    </row>
    <row r="119" spans="1:2" x14ac:dyDescent="0.2">
      <c r="A119" s="3" t="s">
        <v>231</v>
      </c>
      <c r="B119" s="23">
        <v>125008.55</v>
      </c>
    </row>
    <row r="120" spans="1:2" x14ac:dyDescent="0.2">
      <c r="A120" s="3" t="s">
        <v>232</v>
      </c>
      <c r="B120" s="23">
        <v>67985</v>
      </c>
    </row>
    <row r="121" spans="1:2" x14ac:dyDescent="0.2">
      <c r="A121" s="3" t="s">
        <v>15</v>
      </c>
      <c r="B121" s="23">
        <v>30203.5</v>
      </c>
    </row>
    <row r="122" spans="1:2" x14ac:dyDescent="0.2">
      <c r="A122" s="3" t="s">
        <v>100</v>
      </c>
      <c r="B122" s="23">
        <v>326758.40999999997</v>
      </c>
    </row>
    <row r="123" spans="1:2" x14ac:dyDescent="0.2">
      <c r="A123" s="3" t="s">
        <v>29</v>
      </c>
      <c r="B123" s="23">
        <v>13880</v>
      </c>
    </row>
    <row r="124" spans="1:2" x14ac:dyDescent="0.2">
      <c r="A124" s="3" t="s">
        <v>17</v>
      </c>
      <c r="B124" s="23">
        <v>2157.5</v>
      </c>
    </row>
    <row r="125" spans="1:2" x14ac:dyDescent="0.2">
      <c r="A125" s="3" t="s">
        <v>46</v>
      </c>
      <c r="B125" s="23">
        <v>85645.78</v>
      </c>
    </row>
    <row r="126" spans="1:2" x14ac:dyDescent="0.2">
      <c r="A126" s="3" t="s">
        <v>14</v>
      </c>
      <c r="B126" s="23">
        <v>33579.120000000003</v>
      </c>
    </row>
    <row r="127" spans="1:2" x14ac:dyDescent="0.2">
      <c r="A127" s="3" t="s">
        <v>64</v>
      </c>
      <c r="B127" s="23">
        <v>88070.65</v>
      </c>
    </row>
    <row r="128" spans="1:2" x14ac:dyDescent="0.2">
      <c r="A128" s="3" t="s">
        <v>63</v>
      </c>
      <c r="B128" s="23">
        <v>226206.3</v>
      </c>
    </row>
    <row r="129" spans="1:2" ht="15.75" x14ac:dyDescent="0.25">
      <c r="A129" s="14" t="s">
        <v>222</v>
      </c>
      <c r="B129" s="24">
        <f>SUM(B78:B128)</f>
        <v>4075137.8</v>
      </c>
    </row>
    <row r="130" spans="1:2" x14ac:dyDescent="0.2">
      <c r="A130" s="3" t="s">
        <v>120</v>
      </c>
      <c r="B130" s="23">
        <v>3082.88</v>
      </c>
    </row>
    <row r="131" spans="1:2" x14ac:dyDescent="0.2">
      <c r="A131" s="3" t="s">
        <v>72</v>
      </c>
      <c r="B131" s="23">
        <v>590132.91</v>
      </c>
    </row>
    <row r="132" spans="1:2" x14ac:dyDescent="0.2">
      <c r="A132" s="3" t="s">
        <v>75</v>
      </c>
      <c r="B132" s="23">
        <v>43350</v>
      </c>
    </row>
    <row r="133" spans="1:2" x14ac:dyDescent="0.2">
      <c r="A133" s="3" t="s">
        <v>121</v>
      </c>
      <c r="B133" s="23">
        <v>30492</v>
      </c>
    </row>
    <row r="134" spans="1:2" x14ac:dyDescent="0.2">
      <c r="A134" s="3" t="s">
        <v>122</v>
      </c>
      <c r="B134" s="23">
        <v>22624.350000000002</v>
      </c>
    </row>
    <row r="135" spans="1:2" x14ac:dyDescent="0.2">
      <c r="A135" s="3" t="s">
        <v>123</v>
      </c>
      <c r="B135" s="23">
        <v>107594.54</v>
      </c>
    </row>
    <row r="136" spans="1:2" x14ac:dyDescent="0.2">
      <c r="A136" s="3" t="s">
        <v>124</v>
      </c>
      <c r="B136" s="23">
        <v>15600</v>
      </c>
    </row>
    <row r="137" spans="1:2" x14ac:dyDescent="0.2">
      <c r="A137" s="3" t="s">
        <v>191</v>
      </c>
      <c r="B137" s="23">
        <v>67881.990000000005</v>
      </c>
    </row>
    <row r="138" spans="1:2" x14ac:dyDescent="0.2">
      <c r="A138" s="3" t="s">
        <v>284</v>
      </c>
      <c r="B138" s="23">
        <v>274800.05</v>
      </c>
    </row>
    <row r="139" spans="1:2" x14ac:dyDescent="0.2">
      <c r="A139" s="3" t="s">
        <v>285</v>
      </c>
      <c r="B139" s="23">
        <v>2554.14</v>
      </c>
    </row>
    <row r="140" spans="1:2" x14ac:dyDescent="0.2">
      <c r="A140" s="3" t="s">
        <v>237</v>
      </c>
      <c r="B140" s="23">
        <v>28508.91</v>
      </c>
    </row>
    <row r="141" spans="1:2" x14ac:dyDescent="0.2">
      <c r="A141" s="3" t="s">
        <v>255</v>
      </c>
      <c r="B141" s="23">
        <v>9690</v>
      </c>
    </row>
    <row r="142" spans="1:2" x14ac:dyDescent="0.2">
      <c r="A142" s="3" t="s">
        <v>107</v>
      </c>
      <c r="B142" s="23">
        <v>11066.73</v>
      </c>
    </row>
    <row r="143" spans="1:2" x14ac:dyDescent="0.2">
      <c r="A143" s="3" t="s">
        <v>108</v>
      </c>
      <c r="B143" s="23">
        <v>1559</v>
      </c>
    </row>
    <row r="144" spans="1:2" x14ac:dyDescent="0.2">
      <c r="A144" s="3" t="s">
        <v>256</v>
      </c>
      <c r="B144" s="23">
        <v>2275.23</v>
      </c>
    </row>
    <row r="145" spans="1:2" x14ac:dyDescent="0.2">
      <c r="A145" s="3" t="s">
        <v>47</v>
      </c>
      <c r="B145" s="23">
        <v>61310.25</v>
      </c>
    </row>
    <row r="146" spans="1:2" x14ac:dyDescent="0.2">
      <c r="A146" s="3" t="s">
        <v>57</v>
      </c>
      <c r="B146" s="23">
        <v>15064.27</v>
      </c>
    </row>
    <row r="147" spans="1:2" x14ac:dyDescent="0.2">
      <c r="A147" s="3" t="s">
        <v>38</v>
      </c>
      <c r="B147" s="23">
        <v>11824.27</v>
      </c>
    </row>
    <row r="148" spans="1:2" x14ac:dyDescent="0.2">
      <c r="A148" s="3" t="s">
        <v>235</v>
      </c>
      <c r="B148" s="23">
        <v>8059.53</v>
      </c>
    </row>
    <row r="149" spans="1:2" x14ac:dyDescent="0.2">
      <c r="A149" s="3" t="s">
        <v>234</v>
      </c>
      <c r="B149" s="23">
        <v>12055.4</v>
      </c>
    </row>
    <row r="150" spans="1:2" x14ac:dyDescent="0.2">
      <c r="A150" s="3" t="s">
        <v>252</v>
      </c>
      <c r="B150" s="23">
        <v>190847.9</v>
      </c>
    </row>
    <row r="151" spans="1:2" x14ac:dyDescent="0.2">
      <c r="A151" s="3" t="s">
        <v>251</v>
      </c>
      <c r="B151" s="23">
        <v>5492.8</v>
      </c>
    </row>
    <row r="152" spans="1:2" x14ac:dyDescent="0.2">
      <c r="A152" s="3" t="s">
        <v>125</v>
      </c>
      <c r="B152" s="23">
        <v>34523.440000000002</v>
      </c>
    </row>
    <row r="153" spans="1:2" x14ac:dyDescent="0.2">
      <c r="A153" s="3" t="s">
        <v>126</v>
      </c>
      <c r="B153" s="23">
        <v>8334</v>
      </c>
    </row>
    <row r="154" spans="1:2" x14ac:dyDescent="0.2">
      <c r="A154" s="3" t="s">
        <v>103</v>
      </c>
      <c r="B154" s="23">
        <v>1705</v>
      </c>
    </row>
    <row r="155" spans="1:2" x14ac:dyDescent="0.2">
      <c r="A155" s="3" t="s">
        <v>76</v>
      </c>
      <c r="B155" s="23">
        <v>813.69</v>
      </c>
    </row>
    <row r="156" spans="1:2" x14ac:dyDescent="0.2">
      <c r="A156" s="3" t="s">
        <v>44</v>
      </c>
      <c r="B156" s="23">
        <v>186895.65</v>
      </c>
    </row>
    <row r="157" spans="1:2" x14ac:dyDescent="0.2">
      <c r="A157" s="3" t="s">
        <v>84</v>
      </c>
      <c r="B157" s="23">
        <v>24180.89</v>
      </c>
    </row>
    <row r="158" spans="1:2" x14ac:dyDescent="0.2">
      <c r="A158" s="3" t="s">
        <v>55</v>
      </c>
      <c r="B158" s="23">
        <v>11400</v>
      </c>
    </row>
    <row r="159" spans="1:2" x14ac:dyDescent="0.2">
      <c r="A159" s="3" t="s">
        <v>5</v>
      </c>
      <c r="B159" s="23">
        <v>25751.02</v>
      </c>
    </row>
    <row r="160" spans="1:2" x14ac:dyDescent="0.2">
      <c r="A160" s="3" t="s">
        <v>236</v>
      </c>
      <c r="B160" s="23">
        <v>767287.34</v>
      </c>
    </row>
    <row r="161" spans="1:2" x14ac:dyDescent="0.2">
      <c r="A161" s="3" t="s">
        <v>127</v>
      </c>
      <c r="B161" s="23">
        <v>8335</v>
      </c>
    </row>
    <row r="162" spans="1:2" x14ac:dyDescent="0.2">
      <c r="A162" s="3" t="s">
        <v>128</v>
      </c>
      <c r="B162" s="23">
        <v>10165.26</v>
      </c>
    </row>
    <row r="163" spans="1:2" x14ac:dyDescent="0.2">
      <c r="A163" s="3" t="s">
        <v>129</v>
      </c>
      <c r="B163" s="23">
        <v>1552.5900000000001</v>
      </c>
    </row>
    <row r="164" spans="1:2" x14ac:dyDescent="0.2">
      <c r="A164" s="3" t="s">
        <v>130</v>
      </c>
      <c r="B164" s="23">
        <v>4670</v>
      </c>
    </row>
    <row r="165" spans="1:2" x14ac:dyDescent="0.2">
      <c r="A165" s="3" t="s">
        <v>134</v>
      </c>
      <c r="B165" s="23">
        <v>105665.9</v>
      </c>
    </row>
    <row r="166" spans="1:2" x14ac:dyDescent="0.2">
      <c r="A166" s="3" t="s">
        <v>132</v>
      </c>
      <c r="B166" s="23">
        <v>349897.07</v>
      </c>
    </row>
    <row r="167" spans="1:2" x14ac:dyDescent="0.2">
      <c r="A167" s="3" t="s">
        <v>135</v>
      </c>
      <c r="B167" s="23">
        <v>22294.65</v>
      </c>
    </row>
    <row r="168" spans="1:2" x14ac:dyDescent="0.2">
      <c r="A168" s="3" t="s">
        <v>133</v>
      </c>
      <c r="B168" s="23">
        <v>8500</v>
      </c>
    </row>
    <row r="169" spans="1:2" x14ac:dyDescent="0.2">
      <c r="A169" s="3" t="s">
        <v>142</v>
      </c>
      <c r="B169" s="23">
        <v>17923.580000000002</v>
      </c>
    </row>
    <row r="170" spans="1:2" x14ac:dyDescent="0.2">
      <c r="A170" s="3" t="s">
        <v>143</v>
      </c>
      <c r="B170" s="23">
        <v>3518.2400000000002</v>
      </c>
    </row>
    <row r="171" spans="1:2" x14ac:dyDescent="0.2">
      <c r="A171" s="3" t="s">
        <v>144</v>
      </c>
      <c r="B171" s="23">
        <v>2561</v>
      </c>
    </row>
    <row r="172" spans="1:2" x14ac:dyDescent="0.2">
      <c r="A172" s="3" t="s">
        <v>246</v>
      </c>
      <c r="B172" s="23">
        <v>19500</v>
      </c>
    </row>
    <row r="173" spans="1:2" x14ac:dyDescent="0.2">
      <c r="A173" s="3" t="s">
        <v>249</v>
      </c>
      <c r="B173" s="23">
        <v>8385.48</v>
      </c>
    </row>
    <row r="174" spans="1:2" x14ac:dyDescent="0.2">
      <c r="A174" s="3" t="s">
        <v>245</v>
      </c>
      <c r="B174" s="23">
        <v>966242.51</v>
      </c>
    </row>
    <row r="175" spans="1:2" x14ac:dyDescent="0.2">
      <c r="A175" s="3" t="s">
        <v>253</v>
      </c>
      <c r="B175" s="23">
        <v>179.70000000000002</v>
      </c>
    </row>
    <row r="176" spans="1:2" x14ac:dyDescent="0.2">
      <c r="A176" s="3" t="s">
        <v>247</v>
      </c>
      <c r="B176" s="23">
        <v>885210.51</v>
      </c>
    </row>
    <row r="177" spans="1:2" x14ac:dyDescent="0.2">
      <c r="A177" s="3" t="s">
        <v>28</v>
      </c>
      <c r="B177" s="23">
        <v>7139.37</v>
      </c>
    </row>
    <row r="178" spans="1:2" x14ac:dyDescent="0.2">
      <c r="A178" s="3" t="s">
        <v>54</v>
      </c>
      <c r="B178" s="23">
        <v>961.45</v>
      </c>
    </row>
    <row r="179" spans="1:2" x14ac:dyDescent="0.2">
      <c r="A179" s="3" t="s">
        <v>56</v>
      </c>
      <c r="B179" s="23">
        <v>48717.95</v>
      </c>
    </row>
    <row r="180" spans="1:2" x14ac:dyDescent="0.2">
      <c r="A180" s="3" t="s">
        <v>147</v>
      </c>
      <c r="B180" s="23">
        <v>2969.3</v>
      </c>
    </row>
    <row r="181" spans="1:2" x14ac:dyDescent="0.2">
      <c r="A181" s="3" t="s">
        <v>148</v>
      </c>
      <c r="B181" s="23">
        <v>1135.5</v>
      </c>
    </row>
    <row r="182" spans="1:2" x14ac:dyDescent="0.2">
      <c r="A182" s="3" t="s">
        <v>248</v>
      </c>
      <c r="B182" s="23">
        <v>86784.8</v>
      </c>
    </row>
    <row r="183" spans="1:2" x14ac:dyDescent="0.2">
      <c r="A183" s="3" t="s">
        <v>242</v>
      </c>
      <c r="B183" s="23">
        <v>77832.990000000005</v>
      </c>
    </row>
    <row r="184" spans="1:2" x14ac:dyDescent="0.2">
      <c r="A184" s="3" t="s">
        <v>241</v>
      </c>
      <c r="B184" s="23">
        <v>2433.59</v>
      </c>
    </row>
    <row r="185" spans="1:2" x14ac:dyDescent="0.2">
      <c r="A185" s="3" t="s">
        <v>254</v>
      </c>
      <c r="B185" s="23">
        <v>6051.02</v>
      </c>
    </row>
    <row r="186" spans="1:2" x14ac:dyDescent="0.2">
      <c r="A186" s="3" t="s">
        <v>101</v>
      </c>
      <c r="B186" s="23">
        <v>41046</v>
      </c>
    </row>
    <row r="187" spans="1:2" x14ac:dyDescent="0.2">
      <c r="A187" s="3" t="s">
        <v>189</v>
      </c>
      <c r="B187" s="23">
        <v>52797.25</v>
      </c>
    </row>
    <row r="188" spans="1:2" x14ac:dyDescent="0.2">
      <c r="A188" s="3" t="s">
        <v>74</v>
      </c>
      <c r="B188" s="23">
        <v>9092.91</v>
      </c>
    </row>
    <row r="189" spans="1:2" x14ac:dyDescent="0.2">
      <c r="A189" s="3" t="s">
        <v>190</v>
      </c>
      <c r="B189" s="23">
        <v>21087.5</v>
      </c>
    </row>
    <row r="190" spans="1:2" x14ac:dyDescent="0.2">
      <c r="A190" s="3" t="s">
        <v>243</v>
      </c>
      <c r="B190" s="23">
        <v>83988.55</v>
      </c>
    </row>
    <row r="191" spans="1:2" x14ac:dyDescent="0.2">
      <c r="A191" s="3" t="s">
        <v>43</v>
      </c>
      <c r="B191" s="23">
        <v>10748.63</v>
      </c>
    </row>
    <row r="192" spans="1:2" x14ac:dyDescent="0.2">
      <c r="A192" s="3" t="s">
        <v>149</v>
      </c>
      <c r="B192" s="23">
        <v>113804.34</v>
      </c>
    </row>
    <row r="193" spans="1:2" x14ac:dyDescent="0.2">
      <c r="A193" s="3" t="s">
        <v>151</v>
      </c>
      <c r="B193" s="23">
        <v>24986.15</v>
      </c>
    </row>
    <row r="194" spans="1:2" x14ac:dyDescent="0.2">
      <c r="A194" s="3" t="s">
        <v>150</v>
      </c>
      <c r="B194" s="23">
        <v>168182.48</v>
      </c>
    </row>
    <row r="195" spans="1:2" x14ac:dyDescent="0.2">
      <c r="A195" s="3" t="s">
        <v>152</v>
      </c>
      <c r="B195" s="23">
        <v>3150</v>
      </c>
    </row>
    <row r="196" spans="1:2" x14ac:dyDescent="0.2">
      <c r="A196" s="3" t="s">
        <v>153</v>
      </c>
      <c r="B196" s="23">
        <v>746.07</v>
      </c>
    </row>
    <row r="197" spans="1:2" x14ac:dyDescent="0.2">
      <c r="A197" s="3" t="s">
        <v>154</v>
      </c>
      <c r="B197" s="23">
        <v>4201.8</v>
      </c>
    </row>
    <row r="198" spans="1:2" x14ac:dyDescent="0.2">
      <c r="A198" s="3" t="s">
        <v>238</v>
      </c>
      <c r="B198" s="23">
        <v>3041.7200000000003</v>
      </c>
    </row>
    <row r="199" spans="1:2" x14ac:dyDescent="0.2">
      <c r="A199" s="3" t="s">
        <v>65</v>
      </c>
      <c r="B199" s="23">
        <v>73942.7</v>
      </c>
    </row>
    <row r="200" spans="1:2" x14ac:dyDescent="0.2">
      <c r="A200" s="3" t="s">
        <v>156</v>
      </c>
      <c r="B200" s="23">
        <v>8920.27</v>
      </c>
    </row>
    <row r="201" spans="1:2" x14ac:dyDescent="0.2">
      <c r="A201" s="3" t="s">
        <v>265</v>
      </c>
      <c r="B201" s="23">
        <v>192180.36</v>
      </c>
    </row>
    <row r="202" spans="1:2" x14ac:dyDescent="0.2">
      <c r="A202" s="3" t="s">
        <v>165</v>
      </c>
      <c r="B202" s="23">
        <v>33553.870000000003</v>
      </c>
    </row>
    <row r="203" spans="1:2" x14ac:dyDescent="0.2">
      <c r="A203" s="3" t="s">
        <v>166</v>
      </c>
      <c r="B203" s="23">
        <v>12710</v>
      </c>
    </row>
    <row r="204" spans="1:2" x14ac:dyDescent="0.2">
      <c r="A204" s="3" t="s">
        <v>9</v>
      </c>
      <c r="B204" s="23">
        <v>29879.84</v>
      </c>
    </row>
    <row r="205" spans="1:2" x14ac:dyDescent="0.2">
      <c r="A205" s="3" t="s">
        <v>239</v>
      </c>
      <c r="B205" s="23">
        <v>2885</v>
      </c>
    </row>
    <row r="206" spans="1:2" x14ac:dyDescent="0.2">
      <c r="A206" s="3" t="s">
        <v>240</v>
      </c>
      <c r="B206" s="23">
        <v>3332.79</v>
      </c>
    </row>
    <row r="207" spans="1:2" x14ac:dyDescent="0.2">
      <c r="A207" s="3" t="s">
        <v>244</v>
      </c>
      <c r="B207" s="23">
        <v>1187.3500000000001</v>
      </c>
    </row>
    <row r="208" spans="1:2" x14ac:dyDescent="0.2">
      <c r="A208" s="3" t="s">
        <v>257</v>
      </c>
      <c r="B208" s="23">
        <v>8606.84</v>
      </c>
    </row>
    <row r="209" spans="1:2" x14ac:dyDescent="0.2">
      <c r="A209" s="3" t="s">
        <v>250</v>
      </c>
      <c r="B209" s="23">
        <v>342616.58</v>
      </c>
    </row>
    <row r="210" spans="1:2" x14ac:dyDescent="0.2">
      <c r="A210" s="3" t="s">
        <v>159</v>
      </c>
      <c r="B210" s="23">
        <v>10322.700000000001</v>
      </c>
    </row>
    <row r="211" spans="1:2" x14ac:dyDescent="0.2">
      <c r="A211" s="3" t="s">
        <v>160</v>
      </c>
      <c r="B211" s="23">
        <v>63653</v>
      </c>
    </row>
    <row r="212" spans="1:2" x14ac:dyDescent="0.2">
      <c r="A212" s="3" t="s">
        <v>168</v>
      </c>
      <c r="B212" s="23">
        <v>1725</v>
      </c>
    </row>
    <row r="213" spans="1:2" x14ac:dyDescent="0.2">
      <c r="A213" s="3" t="s">
        <v>161</v>
      </c>
      <c r="B213" s="23">
        <v>10000</v>
      </c>
    </row>
    <row r="214" spans="1:2" x14ac:dyDescent="0.2">
      <c r="A214" s="3" t="s">
        <v>169</v>
      </c>
      <c r="B214" s="23">
        <v>10959.68</v>
      </c>
    </row>
    <row r="215" spans="1:2" x14ac:dyDescent="0.2">
      <c r="A215" s="3" t="s">
        <v>264</v>
      </c>
      <c r="B215" s="23">
        <v>30105.54</v>
      </c>
    </row>
    <row r="216" spans="1:2" x14ac:dyDescent="0.2">
      <c r="A216" s="3" t="s">
        <v>171</v>
      </c>
      <c r="B216" s="23">
        <v>495</v>
      </c>
    </row>
    <row r="217" spans="1:2" x14ac:dyDescent="0.2">
      <c r="A217" s="3" t="s">
        <v>162</v>
      </c>
      <c r="B217" s="23">
        <v>68965.42</v>
      </c>
    </row>
    <row r="218" spans="1:2" x14ac:dyDescent="0.2">
      <c r="A218" s="3" t="s">
        <v>172</v>
      </c>
      <c r="B218" s="23">
        <v>1421.57</v>
      </c>
    </row>
    <row r="219" spans="1:2" x14ac:dyDescent="0.2">
      <c r="A219" s="3" t="s">
        <v>173</v>
      </c>
      <c r="B219" s="23">
        <v>7257.87</v>
      </c>
    </row>
    <row r="220" spans="1:2" x14ac:dyDescent="0.2">
      <c r="A220" s="3" t="s">
        <v>175</v>
      </c>
      <c r="B220" s="23">
        <v>3975</v>
      </c>
    </row>
    <row r="221" spans="1:2" x14ac:dyDescent="0.2">
      <c r="A221" s="3" t="s">
        <v>176</v>
      </c>
      <c r="B221" s="23">
        <v>13686</v>
      </c>
    </row>
    <row r="222" spans="1:2" x14ac:dyDescent="0.2">
      <c r="A222" s="3" t="s">
        <v>177</v>
      </c>
      <c r="B222" s="23">
        <v>5188.6000000000004</v>
      </c>
    </row>
    <row r="223" spans="1:2" x14ac:dyDescent="0.2">
      <c r="A223" s="3" t="s">
        <v>179</v>
      </c>
      <c r="B223" s="23">
        <v>499</v>
      </c>
    </row>
    <row r="224" spans="1:2" x14ac:dyDescent="0.2">
      <c r="A224" s="3" t="s">
        <v>102</v>
      </c>
      <c r="B224" s="23">
        <v>6390.56</v>
      </c>
    </row>
    <row r="225" spans="1:2" x14ac:dyDescent="0.2">
      <c r="A225" s="3" t="s">
        <v>178</v>
      </c>
      <c r="B225" s="23">
        <v>3882.33</v>
      </c>
    </row>
    <row r="226" spans="1:2" x14ac:dyDescent="0.2">
      <c r="A226" s="3" t="s">
        <v>164</v>
      </c>
      <c r="B226" s="23">
        <v>750</v>
      </c>
    </row>
    <row r="227" spans="1:2" x14ac:dyDescent="0.2">
      <c r="A227" s="3" t="s">
        <v>105</v>
      </c>
      <c r="B227" s="23">
        <v>30876.940000000002</v>
      </c>
    </row>
    <row r="228" spans="1:2" x14ac:dyDescent="0.2">
      <c r="A228" s="3" t="s">
        <v>104</v>
      </c>
      <c r="B228" s="23">
        <v>50237.36</v>
      </c>
    </row>
    <row r="229" spans="1:2" x14ac:dyDescent="0.2">
      <c r="A229" s="3" t="s">
        <v>106</v>
      </c>
      <c r="B229" s="23">
        <v>2334.52</v>
      </c>
    </row>
    <row r="230" spans="1:2" x14ac:dyDescent="0.2">
      <c r="A230" s="3" t="s">
        <v>109</v>
      </c>
      <c r="B230" s="23">
        <v>20000</v>
      </c>
    </row>
    <row r="231" spans="1:2" x14ac:dyDescent="0.2">
      <c r="A231" s="3" t="s">
        <v>181</v>
      </c>
      <c r="B231" s="23">
        <v>208791.53</v>
      </c>
    </row>
    <row r="232" spans="1:2" x14ac:dyDescent="0.2">
      <c r="A232" s="3" t="s">
        <v>182</v>
      </c>
      <c r="B232" s="23">
        <v>13560</v>
      </c>
    </row>
    <row r="233" spans="1:2" x14ac:dyDescent="0.2">
      <c r="A233" s="3" t="s">
        <v>34</v>
      </c>
      <c r="B233" s="23">
        <v>91282.31</v>
      </c>
    </row>
    <row r="234" spans="1:2" x14ac:dyDescent="0.2">
      <c r="A234" s="3" t="s">
        <v>29</v>
      </c>
      <c r="B234" s="23">
        <v>27884.9</v>
      </c>
    </row>
    <row r="235" spans="1:2" x14ac:dyDescent="0.2">
      <c r="A235" s="3" t="s">
        <v>50</v>
      </c>
      <c r="B235" s="23">
        <v>33118.61</v>
      </c>
    </row>
    <row r="236" spans="1:2" x14ac:dyDescent="0.2">
      <c r="A236" s="3" t="s">
        <v>73</v>
      </c>
      <c r="B236" s="23">
        <v>866259.29</v>
      </c>
    </row>
    <row r="237" spans="1:2" x14ac:dyDescent="0.2">
      <c r="A237" s="3" t="s">
        <v>36</v>
      </c>
      <c r="B237" s="23">
        <v>98289.680000000008</v>
      </c>
    </row>
    <row r="238" spans="1:2" x14ac:dyDescent="0.2">
      <c r="A238" s="3" t="s">
        <v>52</v>
      </c>
      <c r="B238" s="23">
        <v>23449.48</v>
      </c>
    </row>
    <row r="239" spans="1:2" x14ac:dyDescent="0.2">
      <c r="A239" s="3" t="s">
        <v>41</v>
      </c>
      <c r="B239" s="23">
        <v>6793.25</v>
      </c>
    </row>
    <row r="240" spans="1:2" x14ac:dyDescent="0.2">
      <c r="A240" s="3" t="s">
        <v>53</v>
      </c>
      <c r="B240" s="23">
        <v>20000</v>
      </c>
    </row>
    <row r="241" spans="1:3" x14ac:dyDescent="0.2">
      <c r="A241" s="3" t="s">
        <v>3</v>
      </c>
      <c r="B241" s="23">
        <v>42618.47</v>
      </c>
    </row>
    <row r="242" spans="1:3" x14ac:dyDescent="0.2">
      <c r="A242" s="3" t="s">
        <v>51</v>
      </c>
      <c r="B242" s="23">
        <v>144042.46</v>
      </c>
    </row>
    <row r="243" spans="1:3" x14ac:dyDescent="0.2">
      <c r="A243" s="3" t="s">
        <v>4</v>
      </c>
      <c r="B243" s="23">
        <v>35377.770000000004</v>
      </c>
    </row>
    <row r="244" spans="1:3" x14ac:dyDescent="0.2">
      <c r="A244" s="8" t="s">
        <v>183</v>
      </c>
      <c r="B244" s="27">
        <v>3200</v>
      </c>
    </row>
    <row r="245" spans="1:3" x14ac:dyDescent="0.2">
      <c r="A245" s="3" t="s">
        <v>184</v>
      </c>
      <c r="B245" s="23">
        <v>10300</v>
      </c>
    </row>
    <row r="246" spans="1:3" ht="15.75" x14ac:dyDescent="0.25">
      <c r="A246" s="14" t="s">
        <v>223</v>
      </c>
      <c r="B246" s="24">
        <f>SUM(B130:B245)</f>
        <v>8439768.4799999986</v>
      </c>
    </row>
    <row r="247" spans="1:3" s="9" customFormat="1" ht="15.75" x14ac:dyDescent="0.25">
      <c r="A247" s="17" t="s">
        <v>224</v>
      </c>
      <c r="B247" s="28">
        <f>B246+B129+B77+B21</f>
        <v>16165552.409999998</v>
      </c>
      <c r="C247" s="4"/>
    </row>
    <row r="248" spans="1:3" s="9" customFormat="1" x14ac:dyDescent="0.2">
      <c r="A248" s="15"/>
      <c r="B248" s="29"/>
      <c r="C248" s="4"/>
    </row>
    <row r="249" spans="1:3" ht="15.75" x14ac:dyDescent="0.25">
      <c r="A249" s="38" t="s">
        <v>1</v>
      </c>
      <c r="B249" s="38"/>
      <c r="C249" s="9"/>
    </row>
    <row r="250" spans="1:3" s="2" customFormat="1" ht="15.75" x14ac:dyDescent="0.25">
      <c r="A250" s="6" t="s">
        <v>71</v>
      </c>
      <c r="B250" s="22" t="s">
        <v>69</v>
      </c>
      <c r="C250" s="4"/>
    </row>
    <row r="251" spans="1:3" x14ac:dyDescent="0.2">
      <c r="A251" s="3" t="s">
        <v>277</v>
      </c>
      <c r="B251" s="23">
        <v>9158.92</v>
      </c>
    </row>
    <row r="252" spans="1:3" x14ac:dyDescent="0.2">
      <c r="A252" s="3" t="s">
        <v>278</v>
      </c>
      <c r="B252" s="23">
        <v>6071.5</v>
      </c>
    </row>
    <row r="253" spans="1:3" x14ac:dyDescent="0.2">
      <c r="A253" s="3" t="s">
        <v>279</v>
      </c>
      <c r="B253" s="23">
        <v>23540.799999999999</v>
      </c>
    </row>
    <row r="254" spans="1:3" x14ac:dyDescent="0.2">
      <c r="A254" s="3" t="s">
        <v>266</v>
      </c>
      <c r="B254" s="23">
        <v>11747.34</v>
      </c>
    </row>
    <row r="255" spans="1:3" x14ac:dyDescent="0.2">
      <c r="A255" s="3" t="s">
        <v>267</v>
      </c>
      <c r="B255" s="23">
        <v>10276.15</v>
      </c>
    </row>
    <row r="256" spans="1:3" x14ac:dyDescent="0.2">
      <c r="A256" s="3" t="s">
        <v>268</v>
      </c>
      <c r="B256" s="23">
        <v>10725.9</v>
      </c>
    </row>
    <row r="257" spans="1:3" x14ac:dyDescent="0.2">
      <c r="A257" s="3" t="s">
        <v>269</v>
      </c>
      <c r="B257" s="23">
        <v>11347.5</v>
      </c>
    </row>
    <row r="258" spans="1:3" x14ac:dyDescent="0.2">
      <c r="A258" s="3" t="s">
        <v>270</v>
      </c>
      <c r="B258" s="23">
        <v>14806.7</v>
      </c>
    </row>
    <row r="259" spans="1:3" x14ac:dyDescent="0.2">
      <c r="A259" s="3" t="s">
        <v>271</v>
      </c>
      <c r="B259" s="23">
        <v>23964.03</v>
      </c>
    </row>
    <row r="260" spans="1:3" x14ac:dyDescent="0.2">
      <c r="A260" s="3" t="s">
        <v>272</v>
      </c>
      <c r="B260" s="23">
        <v>3030.6</v>
      </c>
    </row>
    <row r="261" spans="1:3" x14ac:dyDescent="0.2">
      <c r="A261" s="3" t="s">
        <v>273</v>
      </c>
      <c r="B261" s="23">
        <v>28175.759999999998</v>
      </c>
    </row>
    <row r="262" spans="1:3" x14ac:dyDescent="0.2">
      <c r="A262" s="3" t="s">
        <v>274</v>
      </c>
      <c r="B262" s="23">
        <v>5007.5</v>
      </c>
    </row>
    <row r="263" spans="1:3" x14ac:dyDescent="0.2">
      <c r="A263" s="3" t="s">
        <v>275</v>
      </c>
      <c r="B263" s="23">
        <v>6710.14</v>
      </c>
    </row>
    <row r="264" spans="1:3" x14ac:dyDescent="0.2">
      <c r="A264" s="3" t="s">
        <v>276</v>
      </c>
      <c r="B264" s="23">
        <v>24018.3</v>
      </c>
    </row>
    <row r="265" spans="1:3" x14ac:dyDescent="0.2">
      <c r="A265" s="3" t="s">
        <v>85</v>
      </c>
      <c r="B265" s="23">
        <v>1710</v>
      </c>
    </row>
    <row r="266" spans="1:3" x14ac:dyDescent="0.2">
      <c r="A266" s="3" t="s">
        <v>86</v>
      </c>
      <c r="B266" s="23">
        <v>1862.5</v>
      </c>
    </row>
    <row r="267" spans="1:3" ht="15.75" x14ac:dyDescent="0.25">
      <c r="A267" s="17" t="s">
        <v>259</v>
      </c>
      <c r="B267" s="28">
        <f>SUM(B251:B266)</f>
        <v>192153.64</v>
      </c>
    </row>
    <row r="268" spans="1:3" ht="15.75" x14ac:dyDescent="0.25">
      <c r="A268" s="13"/>
      <c r="B268" s="22"/>
    </row>
    <row r="269" spans="1:3" ht="15.75" x14ac:dyDescent="0.25">
      <c r="A269" s="35" t="s">
        <v>66</v>
      </c>
      <c r="B269" s="35"/>
    </row>
    <row r="270" spans="1:3" s="2" customFormat="1" ht="15.75" x14ac:dyDescent="0.25">
      <c r="A270" s="6" t="s">
        <v>71</v>
      </c>
      <c r="B270" s="22" t="s">
        <v>69</v>
      </c>
      <c r="C270" s="4"/>
    </row>
    <row r="271" spans="1:3" ht="15.75" x14ac:dyDescent="0.25">
      <c r="A271" s="3" t="s">
        <v>187</v>
      </c>
      <c r="B271" s="23">
        <v>1962.5</v>
      </c>
      <c r="C271" s="2"/>
    </row>
    <row r="272" spans="1:3" x14ac:dyDescent="0.2">
      <c r="A272" s="3" t="s">
        <v>8</v>
      </c>
      <c r="B272" s="23">
        <v>155779.44</v>
      </c>
    </row>
    <row r="273" spans="1:4" x14ac:dyDescent="0.2">
      <c r="A273" s="3" t="s">
        <v>42</v>
      </c>
      <c r="B273" s="23">
        <v>19843.46</v>
      </c>
    </row>
    <row r="274" spans="1:4" x14ac:dyDescent="0.2">
      <c r="A274" s="3" t="s">
        <v>110</v>
      </c>
      <c r="B274" s="23">
        <v>457167.43</v>
      </c>
    </row>
    <row r="275" spans="1:4" x14ac:dyDescent="0.2">
      <c r="A275" s="3" t="s">
        <v>87</v>
      </c>
      <c r="B275" s="23">
        <v>851.84</v>
      </c>
    </row>
    <row r="276" spans="1:4" x14ac:dyDescent="0.2">
      <c r="A276" s="3" t="s">
        <v>29</v>
      </c>
      <c r="B276" s="23">
        <v>140139.26</v>
      </c>
    </row>
    <row r="277" spans="1:4" x14ac:dyDescent="0.2">
      <c r="A277" s="3" t="s">
        <v>29</v>
      </c>
      <c r="B277" s="23">
        <v>60898</v>
      </c>
    </row>
    <row r="278" spans="1:4" x14ac:dyDescent="0.2">
      <c r="A278" s="3" t="s">
        <v>188</v>
      </c>
      <c r="B278" s="23">
        <v>207527</v>
      </c>
    </row>
    <row r="279" spans="1:4" x14ac:dyDescent="0.2">
      <c r="A279" s="3" t="s">
        <v>61</v>
      </c>
      <c r="B279" s="23">
        <v>541665.85</v>
      </c>
    </row>
    <row r="280" spans="1:4" x14ac:dyDescent="0.2">
      <c r="A280" s="3" t="s">
        <v>58</v>
      </c>
      <c r="B280" s="23">
        <v>52447.5</v>
      </c>
    </row>
    <row r="281" spans="1:4" x14ac:dyDescent="0.2">
      <c r="A281" s="3" t="s">
        <v>112</v>
      </c>
      <c r="B281" s="23">
        <v>36943.040000000001</v>
      </c>
    </row>
    <row r="282" spans="1:4" x14ac:dyDescent="0.2">
      <c r="A282" s="3" t="s">
        <v>48</v>
      </c>
      <c r="B282" s="23">
        <v>484702.7</v>
      </c>
    </row>
    <row r="283" spans="1:4" x14ac:dyDescent="0.2">
      <c r="A283" s="3" t="s">
        <v>62</v>
      </c>
      <c r="B283" s="23">
        <v>69874.559999999998</v>
      </c>
    </row>
    <row r="284" spans="1:4" x14ac:dyDescent="0.2">
      <c r="A284" s="3" t="s">
        <v>111</v>
      </c>
      <c r="B284" s="23">
        <v>463394.4</v>
      </c>
    </row>
    <row r="285" spans="1:4" x14ac:dyDescent="0.2">
      <c r="A285" s="3" t="s">
        <v>59</v>
      </c>
      <c r="B285" s="23">
        <v>211100</v>
      </c>
    </row>
    <row r="286" spans="1:4" x14ac:dyDescent="0.2">
      <c r="A286" s="3" t="s">
        <v>193</v>
      </c>
      <c r="B286" s="23">
        <v>11789.45</v>
      </c>
    </row>
    <row r="287" spans="1:4" ht="15.75" x14ac:dyDescent="0.25">
      <c r="A287" s="17" t="s">
        <v>258</v>
      </c>
      <c r="B287" s="28">
        <v>2916086.43</v>
      </c>
      <c r="D287" s="9"/>
    </row>
    <row r="288" spans="1:4" ht="15.75" x14ac:dyDescent="0.25">
      <c r="A288" s="13"/>
      <c r="B288" s="22"/>
      <c r="D288" s="9"/>
    </row>
    <row r="289" spans="1:4" ht="15.75" x14ac:dyDescent="0.25">
      <c r="A289" s="35" t="s">
        <v>280</v>
      </c>
      <c r="B289" s="35"/>
      <c r="D289" s="9"/>
    </row>
    <row r="290" spans="1:4" s="2" customFormat="1" ht="15.75" x14ac:dyDescent="0.25">
      <c r="A290" s="6" t="s">
        <v>71</v>
      </c>
      <c r="B290" s="22" t="s">
        <v>69</v>
      </c>
      <c r="C290" s="4"/>
      <c r="D290" s="10"/>
    </row>
    <row r="291" spans="1:4" x14ac:dyDescent="0.2">
      <c r="A291" s="11" t="s">
        <v>282</v>
      </c>
      <c r="B291" s="25">
        <v>35140.68</v>
      </c>
    </row>
    <row r="292" spans="1:4" ht="15.75" x14ac:dyDescent="0.25">
      <c r="A292" s="18" t="s">
        <v>260</v>
      </c>
      <c r="B292" s="30">
        <v>35140.68</v>
      </c>
    </row>
    <row r="293" spans="1:4" ht="15.75" x14ac:dyDescent="0.25">
      <c r="A293" s="16"/>
      <c r="B293" s="31"/>
    </row>
    <row r="294" spans="1:4" ht="15.75" x14ac:dyDescent="0.25">
      <c r="A294" s="35" t="s">
        <v>281</v>
      </c>
      <c r="B294" s="35"/>
      <c r="D294" s="9"/>
    </row>
    <row r="295" spans="1:4" s="2" customFormat="1" ht="15.75" x14ac:dyDescent="0.25">
      <c r="A295" s="6" t="s">
        <v>71</v>
      </c>
      <c r="B295" s="22" t="s">
        <v>69</v>
      </c>
      <c r="C295" s="4"/>
      <c r="D295" s="10"/>
    </row>
    <row r="296" spans="1:4" x14ac:dyDescent="0.2">
      <c r="A296" s="11" t="s">
        <v>283</v>
      </c>
      <c r="B296" s="25">
        <v>10149.68</v>
      </c>
    </row>
    <row r="297" spans="1:4" ht="15.75" x14ac:dyDescent="0.25">
      <c r="A297" s="18" t="s">
        <v>261</v>
      </c>
      <c r="B297" s="30">
        <v>10149.68</v>
      </c>
    </row>
    <row r="298" spans="1:4" ht="15.75" x14ac:dyDescent="0.25">
      <c r="A298" s="19" t="s">
        <v>262</v>
      </c>
      <c r="B298" s="32">
        <f>B297+B292+B287+B267+B247</f>
        <v>19319082.84</v>
      </c>
    </row>
  </sheetData>
  <sortState ref="A299:D314">
    <sortCondition ref="A299:A314"/>
  </sortState>
  <mergeCells count="8">
    <mergeCell ref="A1:B1"/>
    <mergeCell ref="A2:B2"/>
    <mergeCell ref="A3:B3"/>
    <mergeCell ref="A294:B294"/>
    <mergeCell ref="A289:B289"/>
    <mergeCell ref="A5:B5"/>
    <mergeCell ref="A249:B249"/>
    <mergeCell ref="A269:B269"/>
  </mergeCells>
  <pageMargins left="0.2" right="0.2" top="0.25" bottom="0.25" header="0.3" footer="0.3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 &amp; M 13-14 Actuals</vt:lpstr>
      <vt:lpstr>'R &amp; M 13-14 Actuals'!Print_Area</vt:lpstr>
    </vt:vector>
  </TitlesOfParts>
  <Company>Government of Newfoundland Labrador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David</dc:creator>
  <cp:lastModifiedBy>Dalton, Krista</cp:lastModifiedBy>
  <cp:lastPrinted>2014-06-25T14:48:32Z</cp:lastPrinted>
  <dcterms:created xsi:type="dcterms:W3CDTF">2014-05-02T12:40:21Z</dcterms:created>
  <dcterms:modified xsi:type="dcterms:W3CDTF">2014-06-26T12:19:24Z</dcterms:modified>
</cp:coreProperties>
</file>