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30" windowWidth="14310" windowHeight="9435" activeTab="1"/>
  </bookViews>
  <sheets>
    <sheet name="High School Leaving Certificate" sheetId="1" r:id="rId1"/>
    <sheet name="T 40 Graduation Rates (3)" sheetId="2" r:id="rId2"/>
    <sheet name="T26-GR3WR" sheetId="3" r:id="rId3"/>
    <sheet name="T27-GR3SR" sheetId="4" r:id="rId4"/>
    <sheet name="T28-GR3MF" sheetId="5" r:id="rId5"/>
    <sheet name="T29-GR6WR" sheetId="6" r:id="rId6"/>
    <sheet name="T30-GR6SR" sheetId="7" r:id="rId7"/>
    <sheet name="T31-GR6MF" sheetId="8" r:id="rId8"/>
    <sheet name="T32-GR9WR" sheetId="9" r:id="rId9"/>
    <sheet name="T33-GR9SR" sheetId="10" r:id="rId10"/>
    <sheet name="T34-GR9MF" sheetId="11" r:id="rId11"/>
    <sheet name="T35-AVGFM" sheetId="12" r:id="rId12"/>
    <sheet name="T36-AVGFM-PP" sheetId="13" r:id="rId13"/>
    <sheet name="T37-GRAD-PASSRATES" sheetId="14" r:id="rId14"/>
    <sheet name="T38-GRAD-STATUS" sheetId="15" r:id="rId15"/>
    <sheet name="T39-GRADECONZONE" sheetId="16" r:id="rId16"/>
  </sheets>
  <definedNames/>
  <calcPr fullCalcOnLoad="1"/>
</workbook>
</file>

<file path=xl/sharedStrings.xml><?xml version="1.0" encoding="utf-8"?>
<sst xmlns="http://schemas.openxmlformats.org/spreadsheetml/2006/main" count="538" uniqueCount="174">
  <si>
    <t>Reading</t>
  </si>
  <si>
    <t>Writing</t>
  </si>
  <si>
    <t>District</t>
  </si>
  <si>
    <t>Total Students</t>
  </si>
  <si>
    <t>Non-Fiction</t>
  </si>
  <si>
    <t>Fiction</t>
  </si>
  <si>
    <t>Creative</t>
  </si>
  <si>
    <t>Persuasive</t>
  </si>
  <si>
    <t>NLESD-Labrador</t>
  </si>
  <si>
    <t>NLESD-Western</t>
  </si>
  <si>
    <t>NLESD-Eastern</t>
  </si>
  <si>
    <t>NLESD-Central</t>
  </si>
  <si>
    <t>Private Schools</t>
  </si>
  <si>
    <t>Province</t>
  </si>
  <si>
    <t>for Written Response by District-Region, June 2015</t>
  </si>
  <si>
    <t>for Selected Response by District-Region, June 2015</t>
  </si>
  <si>
    <r>
      <t>Table 31</t>
    </r>
    <r>
      <rPr>
        <sz val="11"/>
        <rFont val="Times New Roman"/>
        <family val="1"/>
      </rPr>
      <t>.  Elementary Language Arts Provincial Assessment Results by District-Region and</t>
    </r>
  </si>
  <si>
    <t>District-Region</t>
  </si>
  <si>
    <t>Gender</t>
  </si>
  <si>
    <t>Total                  Students</t>
  </si>
  <si>
    <t>Male</t>
  </si>
  <si>
    <t>Female</t>
  </si>
  <si>
    <t>Total</t>
  </si>
  <si>
    <r>
      <t>Table 28</t>
    </r>
    <r>
      <rPr>
        <sz val="11"/>
        <rFont val="Times New Roman"/>
        <family val="1"/>
      </rPr>
      <t>.  Primary Language Arts Provincial Assessment Results by District-Region and</t>
    </r>
  </si>
  <si>
    <t xml:space="preserve"> by Gender for Selected Subtests, June 2015 (Percentage of students at or above grade level)</t>
  </si>
  <si>
    <r>
      <t>Table 30.</t>
    </r>
    <r>
      <rPr>
        <sz val="11"/>
        <rFont val="Times New Roman"/>
        <family val="1"/>
      </rPr>
      <t xml:space="preserve">  Elementary Language Arts Results, Average Percent Correct</t>
    </r>
  </si>
  <si>
    <r>
      <t>Table 34</t>
    </r>
    <r>
      <rPr>
        <sz val="11"/>
        <rFont val="Times New Roman"/>
        <family val="1"/>
      </rPr>
      <t>.  Intermediate Language Arts Provincial Assessment Results by District-Region and</t>
    </r>
  </si>
  <si>
    <t>Course</t>
  </si>
  <si>
    <t>Number of Candidates</t>
  </si>
  <si>
    <t>Final Marks</t>
  </si>
  <si>
    <t>Average</t>
  </si>
  <si>
    <t xml:space="preserve">English </t>
  </si>
  <si>
    <t xml:space="preserve">   English 3201</t>
  </si>
  <si>
    <t>French</t>
  </si>
  <si>
    <t xml:space="preserve">   Francais 3202 (FI)</t>
  </si>
  <si>
    <t>Mathematics</t>
  </si>
  <si>
    <t xml:space="preserve">   Mathématiques 3231</t>
  </si>
  <si>
    <t>-</t>
  </si>
  <si>
    <t>Science</t>
  </si>
  <si>
    <t xml:space="preserve">   Biology 3201</t>
  </si>
  <si>
    <t xml:space="preserve">   Biologie 3231</t>
  </si>
  <si>
    <t xml:space="preserve">   Chemistry 3202</t>
  </si>
  <si>
    <t xml:space="preserve">   Earth Systems 3209</t>
  </si>
  <si>
    <t xml:space="preserve">   Physics 3204</t>
  </si>
  <si>
    <t xml:space="preserve">   Chimie 3239</t>
  </si>
  <si>
    <t xml:space="preserve"> Social Studies</t>
  </si>
  <si>
    <t xml:space="preserve">   Histoire mondiale 3231</t>
  </si>
  <si>
    <t xml:space="preserve">   World Geography 3202</t>
  </si>
  <si>
    <t xml:space="preserve">   World History 3201</t>
  </si>
  <si>
    <t>June 2015</t>
  </si>
  <si>
    <r>
      <t xml:space="preserve">Table 35.  </t>
    </r>
    <r>
      <rPr>
        <sz val="11"/>
        <rFont val="Times New Roman"/>
        <family val="1"/>
      </rPr>
      <t>Average Final Marks for Public Exam Courses by Gender, June 2014 and June 2015</t>
    </r>
  </si>
  <si>
    <t>June 2014</t>
  </si>
  <si>
    <t>Number of Students</t>
  </si>
  <si>
    <t>Average Marks</t>
  </si>
  <si>
    <t>Percentage of Passes</t>
  </si>
  <si>
    <t xml:space="preserve">All </t>
  </si>
  <si>
    <t>All</t>
  </si>
  <si>
    <t>School Submitted</t>
  </si>
  <si>
    <t>Public Exam</t>
  </si>
  <si>
    <t>Final</t>
  </si>
  <si>
    <t xml:space="preserve">  English 3201</t>
  </si>
  <si>
    <t xml:space="preserve">  Francais 3202 (FI)</t>
  </si>
  <si>
    <t xml:space="preserve">  Mathematics 3201</t>
  </si>
  <si>
    <t xml:space="preserve">  Mathematics 3200 </t>
  </si>
  <si>
    <t xml:space="preserve">  Mathématiques 3231 </t>
  </si>
  <si>
    <t xml:space="preserve">  Biology 3201</t>
  </si>
  <si>
    <t xml:space="preserve">  Biologie 3231</t>
  </si>
  <si>
    <t xml:space="preserve">  Chemistry 3202</t>
  </si>
  <si>
    <t xml:space="preserve">  Earth Systems 3209</t>
  </si>
  <si>
    <t xml:space="preserve">  Physics 3204</t>
  </si>
  <si>
    <t>Social Studies</t>
  </si>
  <si>
    <t xml:space="preserve">  Histoire Mondiale 3231</t>
  </si>
  <si>
    <t xml:space="preserve">  World Geography 3202</t>
  </si>
  <si>
    <t xml:space="preserve">  World History 3201</t>
  </si>
  <si>
    <r>
      <t>Table 36.</t>
    </r>
    <r>
      <rPr>
        <sz val="11"/>
        <rFont val="Times New Roman"/>
        <family val="1"/>
      </rPr>
      <t xml:space="preserve">  Average Final Marks and Percent of Passes for Public Exam Courses, June 2015</t>
    </r>
  </si>
  <si>
    <r>
      <t>Table 37.</t>
    </r>
    <r>
      <rPr>
        <sz val="11"/>
        <rFont val="Times New Roman"/>
        <family val="1"/>
      </rPr>
      <t xml:space="preserve">  Number of Students Eligible to Graduate, High School Graduates, and Pass Rate </t>
    </r>
  </si>
  <si>
    <r>
      <t>Eligible to Graduate</t>
    </r>
    <r>
      <rPr>
        <vertAlign val="superscript"/>
        <sz val="8"/>
        <rFont val="Times New Roman"/>
        <family val="1"/>
      </rPr>
      <t>1</t>
    </r>
  </si>
  <si>
    <t>Graduates</t>
  </si>
  <si>
    <t>Pass Rate</t>
  </si>
  <si>
    <t xml:space="preserve">Male </t>
  </si>
  <si>
    <t>a</t>
  </si>
  <si>
    <t>b</t>
  </si>
  <si>
    <t>c</t>
  </si>
  <si>
    <t>d</t>
  </si>
  <si>
    <t>e</t>
  </si>
  <si>
    <t>f</t>
  </si>
  <si>
    <t>d/a*100</t>
  </si>
  <si>
    <t>e/b*100</t>
  </si>
  <si>
    <t>f/c*100</t>
  </si>
  <si>
    <r>
      <t>Other</t>
    </r>
    <r>
      <rPr>
        <vertAlign val="superscript"/>
        <sz val="8"/>
        <rFont val="Times New Roman"/>
        <family val="1"/>
      </rPr>
      <t>3</t>
    </r>
  </si>
  <si>
    <t xml:space="preserve"> by District-Region and Gender, 2014-15</t>
  </si>
  <si>
    <r>
      <t xml:space="preserve">Table 38. </t>
    </r>
    <r>
      <rPr>
        <sz val="11"/>
        <rFont val="Times New Roman"/>
        <family val="1"/>
      </rPr>
      <t xml:space="preserve"> Number and Percentage of High School Graduates by District-Region</t>
    </r>
  </si>
  <si>
    <t>Graduation Status</t>
  </si>
  <si>
    <t xml:space="preserve"> Honours </t>
  </si>
  <si>
    <t>Academic</t>
  </si>
  <si>
    <t>General</t>
  </si>
  <si>
    <t>Total Graduates</t>
  </si>
  <si>
    <t>No.</t>
  </si>
  <si>
    <t>%</t>
  </si>
  <si>
    <t>1 Eligible graduates are students who have a minimum of 22 credits and are attempting sufficient and appropriate credits to graduate.</t>
  </si>
  <si>
    <t>2 Graduation requirements: See appendix</t>
  </si>
  <si>
    <t>3 Includes private, First Nations and other schools..</t>
  </si>
  <si>
    <t>and Graduation Status, 2014-15</t>
  </si>
  <si>
    <r>
      <rPr>
        <b/>
        <sz val="11"/>
        <rFont val="Times New Roman"/>
        <family val="1"/>
      </rPr>
      <t>Table 39.</t>
    </r>
    <r>
      <rPr>
        <sz val="11"/>
        <rFont val="Times New Roman"/>
        <family val="1"/>
      </rPr>
      <t xml:space="preserve">  Number and Percentage of High School Graduates by Gender, Economic Zone, </t>
    </r>
  </si>
  <si>
    <r>
      <t>Graduation Status</t>
    </r>
    <r>
      <rPr>
        <vertAlign val="superscript"/>
        <sz val="8"/>
        <rFont val="Times New Roman"/>
        <family val="1"/>
      </rPr>
      <t>1</t>
    </r>
  </si>
  <si>
    <t xml:space="preserve">Total Graduates  </t>
  </si>
  <si>
    <t>Honours</t>
  </si>
  <si>
    <r>
      <t>Gender</t>
    </r>
    <r>
      <rPr>
        <b/>
        <vertAlign val="superscript"/>
        <sz val="8"/>
        <rFont val="Times New Roman"/>
        <family val="1"/>
      </rPr>
      <t>2</t>
    </r>
  </si>
  <si>
    <t xml:space="preserve">  Male     </t>
  </si>
  <si>
    <t xml:space="preserve">  Female</t>
  </si>
  <si>
    <r>
      <t>Economic Zone</t>
    </r>
    <r>
      <rPr>
        <b/>
        <vertAlign val="superscript"/>
        <sz val="8"/>
        <rFont val="Times New Roman"/>
        <family val="1"/>
      </rPr>
      <t>2</t>
    </r>
  </si>
  <si>
    <t xml:space="preserve">  Nanuk Development Corporation</t>
  </si>
  <si>
    <t xml:space="preserve">  Hyron Regional Economic Development Corporation</t>
  </si>
  <si>
    <t xml:space="preserve">  Central Labrador Economic Development Corporation</t>
  </si>
  <si>
    <t xml:space="preserve">  Southeast Aurora Development Corporation</t>
  </si>
  <si>
    <t xml:space="preserve">  Labrador Straits Development Corporation</t>
  </si>
  <si>
    <t xml:space="preserve">  Nordic Economic Development Corporation</t>
  </si>
  <si>
    <t xml:space="preserve">  Red Ochre Regional Board Inc.</t>
  </si>
  <si>
    <t xml:space="preserve">  Humber Economic Development Board Inc.</t>
  </si>
  <si>
    <t xml:space="preserve">  Long Range Regional Economic Development Board</t>
  </si>
  <si>
    <t xml:space="preserve">  South Western Marine and Mountain ZoneCorporation</t>
  </si>
  <si>
    <t xml:space="preserve">  Emerald Zone Corporation</t>
  </si>
  <si>
    <t xml:space="preserve">  Exploits Valley Economic Development Corporation</t>
  </si>
  <si>
    <t xml:space="preserve">  Coast of Bays Corporation</t>
  </si>
  <si>
    <t xml:space="preserve">  Kittiwake Regional Economic Development Corporation</t>
  </si>
  <si>
    <t xml:space="preserve">  Discovery Regional Development Board</t>
  </si>
  <si>
    <t xml:space="preserve">  Schooner Regional Development Corporation</t>
  </si>
  <si>
    <t xml:space="preserve">  Baccalieu Board of Economic Development  Corporation</t>
  </si>
  <si>
    <t xml:space="preserve">  Avalon Gateway Regional Economic  Development Inc.</t>
  </si>
  <si>
    <t xml:space="preserve">  Capital Coast Development Alliance</t>
  </si>
  <si>
    <t xml:space="preserve">  Irish Loop Regional Economic Development Board</t>
  </si>
  <si>
    <r>
      <t>Province</t>
    </r>
    <r>
      <rPr>
        <vertAlign val="superscript"/>
        <sz val="8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</si>
  <si>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Graduation Requirements by Graduation Status: See Appendix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</si>
  <si>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Includes private, First Nations and other schools.</t>
    </r>
  </si>
  <si>
    <r>
      <t>Table 40.</t>
    </r>
    <r>
      <rPr>
        <sz val="11"/>
        <rFont val="Times New Roman"/>
        <family val="1"/>
      </rPr>
      <t xml:space="preserve">  High School Graduates by Age and Gender, and Graduation Rates  </t>
    </r>
  </si>
  <si>
    <r>
      <t>Graduates</t>
    </r>
    <r>
      <rPr>
        <vertAlign val="superscript"/>
        <sz val="8"/>
        <rFont val="Times New Roman"/>
        <family val="1"/>
      </rPr>
      <t>1,2</t>
    </r>
    <r>
      <rPr>
        <sz val="8"/>
        <rFont val="Times New Roman"/>
        <family val="1"/>
      </rPr>
      <t xml:space="preserve">  by Age</t>
    </r>
    <r>
      <rPr>
        <vertAlign val="superscript"/>
        <sz val="8"/>
        <rFont val="Times New Roman"/>
        <family val="1"/>
      </rPr>
      <t>3</t>
    </r>
  </si>
  <si>
    <t>Year</t>
  </si>
  <si>
    <t>15 and under</t>
  </si>
  <si>
    <t>20 and over</t>
  </si>
  <si>
    <r>
      <t>Graduation Rate</t>
    </r>
    <r>
      <rPr>
        <vertAlign val="superscript"/>
        <sz val="8"/>
        <rFont val="Times New Roman"/>
        <family val="1"/>
      </rPr>
      <t>4,5</t>
    </r>
  </si>
  <si>
    <t>M</t>
  </si>
  <si>
    <t>F</t>
  </si>
  <si>
    <t>T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</si>
  <si>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</si>
  <si>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</si>
  <si>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</si>
  <si>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</si>
  <si>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</si>
  <si>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</si>
  <si>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</si>
  <si>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</si>
  <si>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</si>
  <si>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</si>
  <si>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 xml:space="preserve">1 Includes public, private, First Nation and other schools. </t>
  </si>
  <si>
    <t>2 Does not include students who received a high school leaving certificate.</t>
  </si>
  <si>
    <t>3 Age as of June 1.</t>
  </si>
  <si>
    <t>4 Revised in 2002 to reflect annual population revisions from Statistics Canada.</t>
  </si>
  <si>
    <t>5 Refer to the Glossary of Terms for the definition of graduation rate.</t>
  </si>
  <si>
    <t xml:space="preserve"> 2003-04 to 2014-15</t>
  </si>
  <si>
    <t>2013-14</t>
  </si>
  <si>
    <t>2014-15</t>
  </si>
  <si>
    <t xml:space="preserve">   Mathematics 3201</t>
  </si>
  <si>
    <t xml:space="preserve">   Mathematics 3200</t>
  </si>
  <si>
    <r>
      <t>Table 29.</t>
    </r>
    <r>
      <rPr>
        <sz val="11"/>
        <rFont val="Times New Roman"/>
        <family val="1"/>
      </rPr>
      <t xml:space="preserve">  Elementary Language Arts Results, Percentage of Students at or Above Grade Level</t>
    </r>
  </si>
  <si>
    <r>
      <t>Table 26.</t>
    </r>
    <r>
      <rPr>
        <sz val="11"/>
        <rFont val="Times New Roman"/>
        <family val="1"/>
      </rPr>
      <t xml:space="preserve">  Primary Language Arts Results, Percentage of Students at or Above Grade Level</t>
    </r>
  </si>
  <si>
    <t>Conseil scolaire francophone provincial</t>
  </si>
  <si>
    <t>19+</t>
  </si>
  <si>
    <r>
      <t>Table 41.</t>
    </r>
    <r>
      <rPr>
        <sz val="11"/>
        <rFont val="Times New Roman"/>
        <family val="1"/>
      </rPr>
      <t xml:space="preserve">  High School Leaving Certificates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Awarded by Gender and Age, 2004-05 to 2014-15</t>
    </r>
  </si>
  <si>
    <t>Correct for Selected Response by District-Region, June 2015</t>
  </si>
  <si>
    <r>
      <t>Table 27.</t>
    </r>
    <r>
      <rPr>
        <sz val="11"/>
        <rFont val="Times New Roman"/>
        <family val="1"/>
      </rPr>
      <t xml:space="preserve">  Primary Language Arts Results, Average Percent </t>
    </r>
  </si>
  <si>
    <r>
      <t>Table 32.</t>
    </r>
    <r>
      <rPr>
        <sz val="11"/>
        <rFont val="Times New Roman"/>
        <family val="1"/>
      </rPr>
      <t xml:space="preserve">  Intermediate Language Arts Results, Percentage of Students at </t>
    </r>
  </si>
  <si>
    <t xml:space="preserve"> or Above Grade Level for Written Response by District-Region, June 2015</t>
  </si>
  <si>
    <r>
      <t>Table 33.</t>
    </r>
    <r>
      <rPr>
        <sz val="11"/>
        <rFont val="Times New Roman"/>
        <family val="1"/>
      </rPr>
      <t xml:space="preserve">  Intermediate Language Arts Results, Average Percent </t>
    </r>
  </si>
  <si>
    <t>1 Districts may award a school leaving certificate to special needs students upon completion of the program.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</si>
</sst>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_)"/>
    <numFmt numFmtId="167" formatCode="#,##0.0_);\(#,##0.0\)"/>
    <numFmt numFmtId="16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  <font>
      <b/>
      <vertAlign val="superscript"/>
      <sz val="8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6" fillId="34" borderId="11" xfId="0" applyNumberFormat="1" applyFont="1" applyFill="1" applyBorder="1" applyAlignment="1">
      <alignment horizontal="centerContinuous" vertical="center"/>
    </xf>
    <xf numFmtId="165" fontId="6" fillId="34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Continuous"/>
    </xf>
    <xf numFmtId="165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Continuous"/>
    </xf>
    <xf numFmtId="164" fontId="6" fillId="33" borderId="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3" fontId="6" fillId="34" borderId="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3" fontId="6" fillId="34" borderId="11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3" fontId="6" fillId="33" borderId="0" xfId="0" applyNumberFormat="1" applyFont="1" applyFill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3" fontId="4" fillId="0" borderId="0" xfId="0" applyNumberFormat="1" applyFont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6" fillId="34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3" fontId="6" fillId="35" borderId="0" xfId="62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59" applyFont="1" applyFill="1" applyAlignment="1">
      <alignment horizontal="left" vertical="center"/>
      <protection/>
    </xf>
    <xf numFmtId="0" fontId="3" fillId="0" borderId="0" xfId="59" applyFont="1" applyFill="1" applyAlignment="1">
      <alignment horizontal="left" vertical="center"/>
      <protection/>
    </xf>
    <xf numFmtId="0" fontId="3" fillId="0" borderId="0" xfId="59" applyFont="1" applyFill="1" applyAlignment="1">
      <alignment vertical="center"/>
      <protection/>
    </xf>
    <xf numFmtId="0" fontId="4" fillId="0" borderId="0" xfId="59">
      <alignment/>
      <protection/>
    </xf>
    <xf numFmtId="0" fontId="4" fillId="0" borderId="0" xfId="59" applyAlignment="1">
      <alignment horizontal="left"/>
      <protection/>
    </xf>
    <xf numFmtId="0" fontId="4" fillId="34" borderId="10" xfId="59" applyFill="1" applyBorder="1" applyAlignment="1">
      <alignment horizontal="left" vertical="center"/>
      <protection/>
    </xf>
    <xf numFmtId="0" fontId="6" fillId="34" borderId="11" xfId="59" applyFont="1" applyFill="1" applyBorder="1" applyAlignment="1">
      <alignment horizontal="center" vertical="center"/>
      <protection/>
    </xf>
    <xf numFmtId="0" fontId="4" fillId="34" borderId="11" xfId="59" applyFill="1" applyBorder="1" applyAlignment="1">
      <alignment horizontal="center" vertical="center"/>
      <protection/>
    </xf>
    <xf numFmtId="0" fontId="6" fillId="0" borderId="0" xfId="59" applyFont="1" applyAlignment="1">
      <alignment vertical="center"/>
      <protection/>
    </xf>
    <xf numFmtId="0" fontId="6" fillId="0" borderId="0" xfId="59" applyFont="1" applyAlignment="1">
      <alignment horizontal="center" vertical="center"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left"/>
      <protection/>
    </xf>
    <xf numFmtId="0" fontId="6" fillId="0" borderId="0" xfId="59" applyFont="1" applyAlignment="1">
      <alignment horizontal="left" vertical="center"/>
      <protection/>
    </xf>
    <xf numFmtId="3" fontId="6" fillId="0" borderId="0" xfId="59" applyNumberFormat="1" applyFont="1" applyAlignment="1">
      <alignment horizontal="left" vertical="center"/>
      <protection/>
    </xf>
    <xf numFmtId="0" fontId="6" fillId="34" borderId="12" xfId="59" applyFont="1" applyFill="1" applyBorder="1" applyAlignment="1">
      <alignment vertical="center"/>
      <protection/>
    </xf>
    <xf numFmtId="3" fontId="4" fillId="0" borderId="0" xfId="59" applyNumberFormat="1" applyAlignment="1">
      <alignment horizontal="left"/>
      <protection/>
    </xf>
    <xf numFmtId="0" fontId="4" fillId="0" borderId="0" xfId="59" applyAlignment="1">
      <alignment vertical="center"/>
      <protection/>
    </xf>
    <xf numFmtId="0" fontId="3" fillId="0" borderId="0" xfId="59" applyFont="1" applyAlignment="1">
      <alignment vertical="center"/>
      <protection/>
    </xf>
    <xf numFmtId="0" fontId="4" fillId="0" borderId="0" xfId="59" applyAlignment="1">
      <alignment horizontal="center" vertical="center"/>
      <protection/>
    </xf>
    <xf numFmtId="0" fontId="4" fillId="0" borderId="0" xfId="59" applyAlignment="1">
      <alignment horizontal="center"/>
      <protection/>
    </xf>
    <xf numFmtId="0" fontId="6" fillId="34" borderId="10" xfId="59" applyFont="1" applyFill="1" applyBorder="1" applyAlignment="1">
      <alignment vertical="center"/>
      <protection/>
    </xf>
    <xf numFmtId="0" fontId="6" fillId="34" borderId="10" xfId="59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horizontal="center" vertical="center"/>
      <protection/>
    </xf>
    <xf numFmtId="0" fontId="6" fillId="0" borderId="0" xfId="59" applyFont="1" applyAlignment="1">
      <alignment horizontal="center"/>
      <protection/>
    </xf>
    <xf numFmtId="164" fontId="6" fillId="0" borderId="0" xfId="59" applyNumberFormat="1" applyFont="1" applyAlignment="1">
      <alignment horizontal="center"/>
      <protection/>
    </xf>
    <xf numFmtId="3" fontId="6" fillId="0" borderId="0" xfId="59" applyNumberFormat="1" applyFont="1" applyAlignment="1">
      <alignment horizontal="center"/>
      <protection/>
    </xf>
    <xf numFmtId="164" fontId="4" fillId="0" borderId="0" xfId="59" applyNumberFormat="1" applyAlignment="1">
      <alignment vertical="center"/>
      <protection/>
    </xf>
    <xf numFmtId="164" fontId="6" fillId="0" borderId="0" xfId="59" applyNumberFormat="1" applyFont="1" applyAlignment="1">
      <alignment horizontal="center" vertical="center"/>
      <protection/>
    </xf>
    <xf numFmtId="3" fontId="6" fillId="0" borderId="0" xfId="59" applyNumberFormat="1" applyFont="1" applyAlignment="1">
      <alignment horizontal="center" vertical="center"/>
      <protection/>
    </xf>
    <xf numFmtId="3" fontId="6" fillId="0" borderId="0" xfId="59" applyNumberFormat="1" applyFont="1" applyAlignment="1" quotePrefix="1">
      <alignment horizontal="center" vertical="center"/>
      <protection/>
    </xf>
    <xf numFmtId="0" fontId="6" fillId="34" borderId="11" xfId="59" applyFont="1" applyFill="1" applyBorder="1" applyAlignment="1">
      <alignment vertical="center"/>
      <protection/>
    </xf>
    <xf numFmtId="3" fontId="6" fillId="34" borderId="11" xfId="42" applyNumberFormat="1" applyFont="1" applyFill="1" applyBorder="1" applyAlignment="1">
      <alignment horizontal="center" vertical="center"/>
    </xf>
    <xf numFmtId="164" fontId="6" fillId="34" borderId="11" xfId="59" applyNumberFormat="1" applyFont="1" applyFill="1" applyBorder="1" applyAlignment="1">
      <alignment horizontal="center" vertical="center"/>
      <protection/>
    </xf>
    <xf numFmtId="165" fontId="6" fillId="34" borderId="11" xfId="42" applyNumberFormat="1" applyFont="1" applyFill="1" applyBorder="1" applyAlignment="1">
      <alignment horizontal="center" vertical="center"/>
    </xf>
    <xf numFmtId="1" fontId="4" fillId="0" borderId="0" xfId="59" applyNumberFormat="1" applyAlignment="1">
      <alignment horizontal="center"/>
      <protection/>
    </xf>
    <xf numFmtId="0" fontId="3" fillId="0" borderId="0" xfId="58" applyFont="1" applyAlignment="1">
      <alignment horizontal="left" vertical="center"/>
      <protection/>
    </xf>
    <xf numFmtId="0" fontId="11" fillId="0" borderId="0" xfId="59" applyFont="1" applyAlignment="1">
      <alignment vertical="center"/>
      <protection/>
    </xf>
    <xf numFmtId="0" fontId="4" fillId="0" borderId="0" xfId="58">
      <alignment/>
      <protection/>
    </xf>
    <xf numFmtId="3" fontId="4" fillId="0" borderId="0" xfId="58" applyNumberFormat="1" applyAlignment="1">
      <alignment horizontal="right"/>
      <protection/>
    </xf>
    <xf numFmtId="164" fontId="4" fillId="0" borderId="0" xfId="58" applyNumberFormat="1" applyAlignment="1">
      <alignment horizontal="center"/>
      <protection/>
    </xf>
    <xf numFmtId="0" fontId="4" fillId="0" borderId="0" xfId="58" applyAlignment="1">
      <alignment horizontal="center"/>
      <protection/>
    </xf>
    <xf numFmtId="3" fontId="4" fillId="0" borderId="0" xfId="58" applyNumberFormat="1" applyAlignment="1">
      <alignment horizontal="center"/>
      <protection/>
    </xf>
    <xf numFmtId="0" fontId="4" fillId="34" borderId="10" xfId="58" applyFill="1" applyBorder="1" applyAlignment="1">
      <alignment vertical="center"/>
      <protection/>
    </xf>
    <xf numFmtId="0" fontId="4" fillId="34" borderId="0" xfId="58" applyFill="1" applyBorder="1" applyAlignment="1">
      <alignment vertical="center"/>
      <protection/>
    </xf>
    <xf numFmtId="0" fontId="6" fillId="34" borderId="11" xfId="58" applyFont="1" applyFill="1" applyBorder="1" applyAlignment="1">
      <alignment horizontal="center" vertical="center"/>
      <protection/>
    </xf>
    <xf numFmtId="0" fontId="4" fillId="34" borderId="0" xfId="58" applyFill="1" applyBorder="1" applyAlignment="1">
      <alignment horizontal="center" vertical="center"/>
      <protection/>
    </xf>
    <xf numFmtId="0" fontId="4" fillId="34" borderId="11" xfId="58" applyFill="1" applyBorder="1" applyAlignment="1">
      <alignment vertical="center"/>
      <protection/>
    </xf>
    <xf numFmtId="3" fontId="6" fillId="34" borderId="11" xfId="58" applyNumberFormat="1" applyFont="1" applyFill="1" applyBorder="1" applyAlignment="1">
      <alignment horizontal="right" vertical="center"/>
      <protection/>
    </xf>
    <xf numFmtId="164" fontId="6" fillId="34" borderId="11" xfId="58" applyNumberFormat="1" applyFont="1" applyFill="1" applyBorder="1" applyAlignment="1">
      <alignment horizontal="center" vertical="center"/>
      <protection/>
    </xf>
    <xf numFmtId="0" fontId="4" fillId="34" borderId="11" xfId="58" applyFill="1" applyBorder="1" applyAlignment="1">
      <alignment horizontal="center" vertical="center"/>
      <protection/>
    </xf>
    <xf numFmtId="0" fontId="4" fillId="0" borderId="0" xfId="59" applyBorder="1" applyAlignment="1">
      <alignment vertical="center"/>
      <protection/>
    </xf>
    <xf numFmtId="0" fontId="9" fillId="0" borderId="0" xfId="58" applyFont="1" applyAlignment="1">
      <alignment vertical="center"/>
      <protection/>
    </xf>
    <xf numFmtId="164" fontId="4" fillId="0" borderId="0" xfId="58" applyNumberFormat="1" applyAlignment="1">
      <alignment horizontal="center" vertical="center"/>
      <protection/>
    </xf>
    <xf numFmtId="0" fontId="4" fillId="0" borderId="0" xfId="58" applyAlignment="1">
      <alignment horizontal="center" vertical="center"/>
      <protection/>
    </xf>
    <xf numFmtId="3" fontId="4" fillId="0" borderId="0" xfId="58" applyNumberForma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164" fontId="6" fillId="0" borderId="0" xfId="58" applyNumberFormat="1" applyFont="1" applyAlignment="1">
      <alignment horizontal="center" vertical="center"/>
      <protection/>
    </xf>
    <xf numFmtId="0" fontId="4" fillId="0" borderId="0" xfId="58" applyFill="1" applyAlignment="1">
      <alignment horizontal="center" vertical="center"/>
      <protection/>
    </xf>
    <xf numFmtId="3" fontId="6" fillId="0" borderId="0" xfId="58" applyNumberFormat="1" applyFont="1" applyAlignment="1">
      <alignment horizontal="center" vertical="center"/>
      <protection/>
    </xf>
    <xf numFmtId="3" fontId="4" fillId="0" borderId="0" xfId="59" applyNumberFormat="1" applyAlignment="1">
      <alignment vertical="center"/>
      <protection/>
    </xf>
    <xf numFmtId="0" fontId="6" fillId="34" borderId="11" xfId="58" applyFont="1" applyFill="1" applyBorder="1" applyAlignment="1">
      <alignment vertical="center"/>
      <protection/>
    </xf>
    <xf numFmtId="3" fontId="6" fillId="34" borderId="11" xfId="58" applyNumberFormat="1" applyFont="1" applyFill="1" applyBorder="1" applyAlignment="1">
      <alignment horizontal="center" vertical="center"/>
      <protection/>
    </xf>
    <xf numFmtId="3" fontId="4" fillId="0" borderId="0" xfId="59" applyNumberFormat="1" applyAlignment="1">
      <alignment horizontal="right"/>
      <protection/>
    </xf>
    <xf numFmtId="164" fontId="4" fillId="0" borderId="0" xfId="59" applyNumberFormat="1" applyAlignment="1">
      <alignment horizontal="center"/>
      <protection/>
    </xf>
    <xf numFmtId="3" fontId="4" fillId="0" borderId="0" xfId="59" applyNumberFormat="1" applyAlignment="1">
      <alignment horizontal="center"/>
      <protection/>
    </xf>
    <xf numFmtId="3" fontId="4" fillId="0" borderId="0" xfId="59" applyNumberFormat="1">
      <alignment/>
      <protection/>
    </xf>
    <xf numFmtId="3" fontId="6" fillId="34" borderId="12" xfId="42" applyNumberFormat="1" applyFont="1" applyFill="1" applyBorder="1" applyAlignment="1">
      <alignment horizontal="center" vertical="center"/>
    </xf>
    <xf numFmtId="0" fontId="6" fillId="34" borderId="12" xfId="59" applyFont="1" applyFill="1" applyBorder="1" applyAlignment="1">
      <alignment horizontal="center" vertical="center"/>
      <protection/>
    </xf>
    <xf numFmtId="164" fontId="6" fillId="34" borderId="12" xfId="59" applyNumberFormat="1" applyFont="1" applyFill="1" applyBorder="1" applyAlignment="1">
      <alignment horizontal="center" vertical="center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59" applyFont="1" applyAlignment="1">
      <alignment horizontal="center" vertical="center"/>
      <protection/>
    </xf>
    <xf numFmtId="0" fontId="4" fillId="34" borderId="10" xfId="59" applyFill="1" applyBorder="1" applyAlignment="1">
      <alignment vertical="center"/>
      <protection/>
    </xf>
    <xf numFmtId="0" fontId="4" fillId="34" borderId="10" xfId="59" applyFill="1" applyBorder="1" applyAlignment="1">
      <alignment horizontal="center" vertical="center"/>
      <protection/>
    </xf>
    <xf numFmtId="0" fontId="4" fillId="34" borderId="0" xfId="59" applyFill="1" applyBorder="1" applyAlignment="1">
      <alignment vertical="center"/>
      <protection/>
    </xf>
    <xf numFmtId="0" fontId="4" fillId="34" borderId="0" xfId="59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vertical="center"/>
      <protection/>
    </xf>
    <xf numFmtId="0" fontId="4" fillId="34" borderId="11" xfId="59" applyFill="1" applyBorder="1" applyAlignment="1">
      <alignment vertical="center"/>
      <protection/>
    </xf>
    <xf numFmtId="0" fontId="4" fillId="33" borderId="0" xfId="59" applyFill="1" applyAlignment="1">
      <alignment horizontal="center"/>
      <protection/>
    </xf>
    <xf numFmtId="0" fontId="6" fillId="0" borderId="0" xfId="59" applyFont="1" applyFill="1" applyAlignment="1">
      <alignment horizontal="center" vertical="center"/>
      <protection/>
    </xf>
    <xf numFmtId="164" fontId="6" fillId="0" borderId="0" xfId="59" applyNumberFormat="1" applyFont="1" applyFill="1" applyAlignment="1">
      <alignment horizontal="center" vertical="center"/>
      <protection/>
    </xf>
    <xf numFmtId="4" fontId="5" fillId="0" borderId="0" xfId="6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33" borderId="0" xfId="0" applyNumberFormat="1" applyFont="1" applyFill="1" applyAlignment="1" quotePrefix="1">
      <alignment horizontal="center" vertical="center"/>
    </xf>
    <xf numFmtId="3" fontId="6" fillId="35" borderId="0" xfId="0" applyNumberFormat="1" applyFont="1" applyFill="1" applyAlignment="1">
      <alignment horizontal="center" vertical="center"/>
    </xf>
    <xf numFmtId="0" fontId="6" fillId="0" borderId="0" xfId="59" applyFont="1" applyAlignment="1">
      <alignment horizontal="left" vertical="center" wrapText="1"/>
      <protection/>
    </xf>
    <xf numFmtId="0" fontId="6" fillId="33" borderId="0" xfId="59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 wrapText="1"/>
    </xf>
    <xf numFmtId="0" fontId="6" fillId="0" borderId="0" xfId="58" applyFont="1" applyAlignment="1">
      <alignment horizontal="center" vertical="center"/>
      <protection/>
    </xf>
    <xf numFmtId="0" fontId="13" fillId="0" borderId="0" xfId="59" applyFont="1" applyAlignment="1">
      <alignment vertical="center"/>
      <protection/>
    </xf>
    <xf numFmtId="0" fontId="4" fillId="35" borderId="0" xfId="59" applyFill="1" applyAlignment="1">
      <alignment vertical="center"/>
      <protection/>
    </xf>
    <xf numFmtId="0" fontId="4" fillId="35" borderId="0" xfId="59" applyFill="1">
      <alignment/>
      <protection/>
    </xf>
    <xf numFmtId="0" fontId="6" fillId="35" borderId="0" xfId="59" applyFont="1" applyFill="1" applyAlignment="1">
      <alignment vertical="center"/>
      <protection/>
    </xf>
    <xf numFmtId="0" fontId="4" fillId="35" borderId="0" xfId="59" applyFill="1" applyAlignment="1">
      <alignment horizontal="center"/>
      <protection/>
    </xf>
    <xf numFmtId="0" fontId="6" fillId="34" borderId="13" xfId="59" applyFont="1" applyFill="1" applyBorder="1" applyAlignment="1">
      <alignment horizontal="center" vertical="center"/>
      <protection/>
    </xf>
    <xf numFmtId="0" fontId="15" fillId="0" borderId="0" xfId="59" applyFont="1" applyAlignment="1">
      <alignment vertical="center"/>
      <protection/>
    </xf>
    <xf numFmtId="0" fontId="6" fillId="34" borderId="13" xfId="59" applyFont="1" applyFill="1" applyBorder="1" applyAlignment="1">
      <alignment vertical="center"/>
      <protection/>
    </xf>
    <xf numFmtId="3" fontId="6" fillId="0" borderId="0" xfId="59" applyNumberFormat="1" applyFont="1" applyFill="1" applyAlignment="1">
      <alignment horizontal="center" vertical="center"/>
      <protection/>
    </xf>
    <xf numFmtId="0" fontId="4" fillId="0" borderId="0" xfId="59" applyFont="1" applyAlignment="1">
      <alignment vertical="center"/>
      <protection/>
    </xf>
    <xf numFmtId="0" fontId="5" fillId="0" borderId="0" xfId="57" applyAlignment="1">
      <alignment vertical="center"/>
      <protection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5" fontId="6" fillId="0" borderId="0" xfId="59" applyNumberFormat="1" applyFont="1" applyAlignment="1" quotePrefix="1">
      <alignment horizontal="center" vertical="center"/>
      <protection/>
    </xf>
    <xf numFmtId="0" fontId="2" fillId="0" borderId="0" xfId="59" applyFont="1" applyAlignment="1">
      <alignment horizontal="left" vertical="center"/>
      <protection/>
    </xf>
    <xf numFmtId="0" fontId="6" fillId="34" borderId="0" xfId="59" applyFont="1" applyFill="1" applyBorder="1" applyAlignment="1">
      <alignment horizontal="center" vertical="center" wrapText="1"/>
      <protection/>
    </xf>
    <xf numFmtId="0" fontId="6" fillId="34" borderId="11" xfId="59" applyFont="1" applyFill="1" applyBorder="1" applyAlignment="1">
      <alignment horizontal="center" vertical="center" wrapText="1"/>
      <protection/>
    </xf>
    <xf numFmtId="0" fontId="2" fillId="33" borderId="0" xfId="59" applyFont="1" applyFill="1" applyAlignment="1">
      <alignment horizontal="left" vertical="center"/>
      <protection/>
    </xf>
    <xf numFmtId="0" fontId="13" fillId="33" borderId="0" xfId="59" applyFont="1" applyFill="1" applyAlignment="1">
      <alignment horizontal="left" vertical="center"/>
      <protection/>
    </xf>
    <xf numFmtId="0" fontId="6" fillId="34" borderId="13" xfId="59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7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left"/>
    </xf>
    <xf numFmtId="0" fontId="6" fillId="34" borderId="22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34" borderId="1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34" borderId="2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/>
    </xf>
    <xf numFmtId="164" fontId="6" fillId="34" borderId="0" xfId="0" applyNumberFormat="1" applyFont="1" applyFill="1" applyBorder="1" applyAlignment="1">
      <alignment horizontal="center"/>
    </xf>
    <xf numFmtId="164" fontId="6" fillId="34" borderId="11" xfId="0" applyNumberFormat="1" applyFont="1" applyFill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2" fillId="33" borderId="0" xfId="0" applyFont="1" applyFill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0" xfId="59" applyFont="1" applyFill="1" applyBorder="1" applyAlignment="1">
      <alignment horizontal="left" vertical="center"/>
      <protection/>
    </xf>
    <xf numFmtId="0" fontId="6" fillId="34" borderId="11" xfId="59" applyFont="1" applyFill="1" applyBorder="1" applyAlignment="1">
      <alignment horizontal="left" vertical="center"/>
      <protection/>
    </xf>
    <xf numFmtId="0" fontId="2" fillId="0" borderId="0" xfId="59" applyFont="1" applyFill="1" applyAlignment="1">
      <alignment horizontal="left" vertical="center"/>
      <protection/>
    </xf>
    <xf numFmtId="0" fontId="6" fillId="34" borderId="10" xfId="59" applyFont="1" applyFill="1" applyBorder="1" applyAlignment="1">
      <alignment horizontal="center" vertical="center"/>
      <protection/>
    </xf>
    <xf numFmtId="0" fontId="6" fillId="34" borderId="0" xfId="59" applyFont="1" applyFill="1" applyBorder="1" applyAlignment="1">
      <alignment horizontal="left" vertical="center"/>
      <protection/>
    </xf>
    <xf numFmtId="0" fontId="6" fillId="34" borderId="11" xfId="59" applyFont="1" applyFill="1" applyBorder="1" applyAlignment="1">
      <alignment horizontal="center" vertical="center"/>
      <protection/>
    </xf>
    <xf numFmtId="0" fontId="6" fillId="0" borderId="0" xfId="59" applyFont="1" applyAlignment="1">
      <alignment horizontal="left"/>
      <protection/>
    </xf>
    <xf numFmtId="0" fontId="3" fillId="0" borderId="0" xfId="58" applyFont="1" applyAlignment="1">
      <alignment horizontal="left" vertical="center"/>
      <protection/>
    </xf>
    <xf numFmtId="0" fontId="6" fillId="34" borderId="10" xfId="58" applyFont="1" applyFill="1" applyBorder="1" applyAlignment="1">
      <alignment horizontal="center" vertical="center"/>
      <protection/>
    </xf>
    <xf numFmtId="3" fontId="6" fillId="34" borderId="10" xfId="58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0" fontId="6" fillId="34" borderId="11" xfId="58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RADSTAT" xfId="58"/>
    <cellStyle name="Normal_GRADSTAT_ACHIVE1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27">
      <selection activeCell="A52" sqref="A52"/>
    </sheetView>
  </sheetViews>
  <sheetFormatPr defaultColWidth="8.00390625" defaultRowHeight="15"/>
  <cols>
    <col min="1" max="1" width="18.00390625" style="92" customWidth="1"/>
    <col min="2" max="2" width="10.140625" style="92" customWidth="1"/>
    <col min="3" max="6" width="11.7109375" style="94" customWidth="1"/>
    <col min="7" max="7" width="10.140625" style="94" customWidth="1"/>
    <col min="8" max="16384" width="8.00390625" style="92" customWidth="1"/>
  </cols>
  <sheetData>
    <row r="1" spans="1:10" s="84" customFormat="1" ht="18.75" customHeight="1">
      <c r="A1" s="182" t="s">
        <v>167</v>
      </c>
      <c r="B1" s="182"/>
      <c r="C1" s="182"/>
      <c r="D1" s="182"/>
      <c r="E1" s="182"/>
      <c r="F1" s="182"/>
      <c r="G1" s="182"/>
      <c r="H1" s="172"/>
      <c r="I1" s="172"/>
      <c r="J1" s="172"/>
    </row>
    <row r="2" ht="9.75" customHeight="1"/>
    <row r="3" ht="6.75" customHeight="1"/>
    <row r="4" spans="1:7" ht="25.5" customHeight="1">
      <c r="A4" s="173" t="s">
        <v>136</v>
      </c>
      <c r="B4" s="173" t="s">
        <v>18</v>
      </c>
      <c r="C4" s="171">
        <v>16</v>
      </c>
      <c r="D4" s="171">
        <v>17</v>
      </c>
      <c r="E4" s="171">
        <v>18</v>
      </c>
      <c r="F4" s="171" t="s">
        <v>166</v>
      </c>
      <c r="G4" s="171" t="s">
        <v>22</v>
      </c>
    </row>
    <row r="5" ht="11.25" customHeight="1"/>
    <row r="6" spans="2:10" ht="15" customHeight="1">
      <c r="B6" s="88" t="s">
        <v>20</v>
      </c>
      <c r="C6" s="85">
        <v>0</v>
      </c>
      <c r="D6" s="85">
        <v>5</v>
      </c>
      <c r="E6" s="104">
        <v>18</v>
      </c>
      <c r="F6" s="104">
        <v>11</v>
      </c>
      <c r="G6" s="85">
        <v>34</v>
      </c>
      <c r="H6" s="85"/>
      <c r="I6" s="104"/>
      <c r="J6" s="85"/>
    </row>
    <row r="7" spans="1:10" ht="15" customHeight="1">
      <c r="A7" s="84" t="s">
        <v>144</v>
      </c>
      <c r="B7" s="88" t="s">
        <v>21</v>
      </c>
      <c r="C7" s="85">
        <v>0</v>
      </c>
      <c r="D7" s="85">
        <v>5</v>
      </c>
      <c r="E7" s="104">
        <v>7</v>
      </c>
      <c r="F7" s="104">
        <v>9</v>
      </c>
      <c r="G7" s="85">
        <v>21</v>
      </c>
      <c r="H7" s="85"/>
      <c r="I7" s="104"/>
      <c r="J7" s="85"/>
    </row>
    <row r="8" spans="1:10" ht="15" customHeight="1">
      <c r="A8" s="84"/>
      <c r="B8" s="88" t="s">
        <v>22</v>
      </c>
      <c r="C8" s="85">
        <v>0</v>
      </c>
      <c r="D8" s="85">
        <v>10</v>
      </c>
      <c r="E8" s="104">
        <v>25</v>
      </c>
      <c r="F8" s="104">
        <v>20</v>
      </c>
      <c r="G8" s="85">
        <v>55</v>
      </c>
      <c r="H8" s="85"/>
      <c r="I8" s="104"/>
      <c r="J8" s="85"/>
    </row>
    <row r="9" ht="11.25" customHeight="1"/>
    <row r="10" spans="2:10" ht="15" customHeight="1">
      <c r="B10" s="88" t="s">
        <v>20</v>
      </c>
      <c r="C10" s="85">
        <v>0</v>
      </c>
      <c r="D10" s="85">
        <v>4</v>
      </c>
      <c r="E10" s="104">
        <v>26</v>
      </c>
      <c r="F10" s="104">
        <v>15</v>
      </c>
      <c r="G10" s="85">
        <v>45</v>
      </c>
      <c r="H10" s="85"/>
      <c r="I10" s="104"/>
      <c r="J10" s="85"/>
    </row>
    <row r="11" spans="1:10" ht="15" customHeight="1">
      <c r="A11" s="84" t="s">
        <v>145</v>
      </c>
      <c r="B11" s="88" t="s">
        <v>21</v>
      </c>
      <c r="C11" s="85">
        <v>0</v>
      </c>
      <c r="D11" s="85">
        <v>2</v>
      </c>
      <c r="E11" s="104">
        <v>7</v>
      </c>
      <c r="F11" s="104">
        <v>15</v>
      </c>
      <c r="G11" s="85">
        <v>24</v>
      </c>
      <c r="H11" s="85"/>
      <c r="I11" s="104"/>
      <c r="J11" s="85"/>
    </row>
    <row r="12" spans="1:10" ht="15" customHeight="1">
      <c r="A12" s="84"/>
      <c r="B12" s="88" t="s">
        <v>22</v>
      </c>
      <c r="C12" s="85">
        <v>0</v>
      </c>
      <c r="D12" s="85">
        <v>6</v>
      </c>
      <c r="E12" s="104">
        <v>33</v>
      </c>
      <c r="F12" s="104">
        <v>30</v>
      </c>
      <c r="G12" s="85">
        <v>69</v>
      </c>
      <c r="H12" s="85"/>
      <c r="I12" s="104"/>
      <c r="J12" s="85"/>
    </row>
    <row r="13" spans="8:10" ht="10.5" customHeight="1">
      <c r="H13" s="85"/>
      <c r="I13" s="104"/>
      <c r="J13" s="85"/>
    </row>
    <row r="14" spans="2:10" ht="15" customHeight="1">
      <c r="B14" s="88" t="s">
        <v>20</v>
      </c>
      <c r="C14" s="85">
        <v>0</v>
      </c>
      <c r="D14" s="85">
        <v>4</v>
      </c>
      <c r="E14" s="104">
        <v>26</v>
      </c>
      <c r="F14" s="104">
        <v>15</v>
      </c>
      <c r="G14" s="85">
        <v>45</v>
      </c>
      <c r="H14" s="85"/>
      <c r="I14" s="104"/>
      <c r="J14" s="85"/>
    </row>
    <row r="15" spans="1:10" ht="15" customHeight="1">
      <c r="A15" s="84" t="s">
        <v>146</v>
      </c>
      <c r="B15" s="88" t="s">
        <v>21</v>
      </c>
      <c r="C15" s="85">
        <v>0</v>
      </c>
      <c r="D15" s="85">
        <v>2</v>
      </c>
      <c r="E15" s="104">
        <v>7</v>
      </c>
      <c r="F15" s="104">
        <v>15</v>
      </c>
      <c r="G15" s="85">
        <v>24</v>
      </c>
      <c r="H15" s="85"/>
      <c r="I15" s="104"/>
      <c r="J15" s="85"/>
    </row>
    <row r="16" spans="1:10" ht="15" customHeight="1">
      <c r="A16" s="84"/>
      <c r="B16" s="88" t="s">
        <v>22</v>
      </c>
      <c r="C16" s="85">
        <v>0</v>
      </c>
      <c r="D16" s="85">
        <v>6</v>
      </c>
      <c r="E16" s="104">
        <v>33</v>
      </c>
      <c r="F16" s="104">
        <v>30</v>
      </c>
      <c r="G16" s="85">
        <v>69</v>
      </c>
      <c r="H16" s="85"/>
      <c r="I16" s="104"/>
      <c r="J16" s="85"/>
    </row>
    <row r="17" ht="11.25" customHeight="1"/>
    <row r="18" spans="2:10" ht="15" customHeight="1">
      <c r="B18" s="88" t="s">
        <v>20</v>
      </c>
      <c r="C18" s="85">
        <v>0</v>
      </c>
      <c r="D18" s="85">
        <v>5</v>
      </c>
      <c r="E18" s="104">
        <v>23</v>
      </c>
      <c r="F18" s="104">
        <v>20</v>
      </c>
      <c r="G18" s="85">
        <v>48</v>
      </c>
      <c r="H18" s="85"/>
      <c r="I18" s="104"/>
      <c r="J18" s="85"/>
    </row>
    <row r="19" spans="1:10" ht="15" customHeight="1">
      <c r="A19" s="84" t="s">
        <v>147</v>
      </c>
      <c r="B19" s="88" t="s">
        <v>21</v>
      </c>
      <c r="C19" s="85">
        <v>1</v>
      </c>
      <c r="D19" s="85">
        <v>0</v>
      </c>
      <c r="E19" s="104">
        <v>20</v>
      </c>
      <c r="F19" s="104">
        <v>22</v>
      </c>
      <c r="G19" s="85">
        <v>43</v>
      </c>
      <c r="H19" s="85"/>
      <c r="I19" s="104"/>
      <c r="J19" s="85"/>
    </row>
    <row r="20" spans="1:10" ht="15" customHeight="1">
      <c r="A20" s="84"/>
      <c r="B20" s="88" t="s">
        <v>22</v>
      </c>
      <c r="C20" s="85">
        <v>1</v>
      </c>
      <c r="D20" s="85">
        <v>5</v>
      </c>
      <c r="E20" s="104">
        <v>43</v>
      </c>
      <c r="F20" s="104">
        <v>42</v>
      </c>
      <c r="G20" s="85">
        <v>91</v>
      </c>
      <c r="H20" s="85"/>
      <c r="I20" s="104"/>
      <c r="J20" s="85"/>
    </row>
    <row r="21" ht="11.25" customHeight="1"/>
    <row r="22" spans="2:10" ht="15" customHeight="1">
      <c r="B22" s="88" t="s">
        <v>20</v>
      </c>
      <c r="C22" s="85">
        <v>2</v>
      </c>
      <c r="D22" s="85">
        <v>13</v>
      </c>
      <c r="E22" s="104">
        <v>16</v>
      </c>
      <c r="F22" s="104">
        <v>23</v>
      </c>
      <c r="G22" s="85">
        <v>54</v>
      </c>
      <c r="H22" s="85"/>
      <c r="I22" s="104"/>
      <c r="J22" s="85"/>
    </row>
    <row r="23" spans="1:10" ht="15" customHeight="1">
      <c r="A23" s="84" t="s">
        <v>148</v>
      </c>
      <c r="B23" s="88" t="s">
        <v>21</v>
      </c>
      <c r="C23" s="85">
        <v>5</v>
      </c>
      <c r="D23" s="85">
        <v>12</v>
      </c>
      <c r="E23" s="104">
        <v>11</v>
      </c>
      <c r="F23" s="104">
        <v>12</v>
      </c>
      <c r="G23" s="85">
        <v>40</v>
      </c>
      <c r="H23" s="85"/>
      <c r="I23" s="104"/>
      <c r="J23" s="85"/>
    </row>
    <row r="24" spans="1:10" ht="15" customHeight="1">
      <c r="A24" s="84"/>
      <c r="B24" s="88" t="s">
        <v>22</v>
      </c>
      <c r="C24" s="85">
        <v>7</v>
      </c>
      <c r="D24" s="85">
        <v>25</v>
      </c>
      <c r="E24" s="104">
        <v>27</v>
      </c>
      <c r="F24" s="104">
        <v>35</v>
      </c>
      <c r="G24" s="85">
        <v>94</v>
      </c>
      <c r="H24" s="85"/>
      <c r="I24" s="104"/>
      <c r="J24" s="85"/>
    </row>
    <row r="25" ht="11.25" customHeight="1"/>
    <row r="26" spans="2:10" ht="15" customHeight="1">
      <c r="B26" s="88" t="s">
        <v>20</v>
      </c>
      <c r="C26" s="85">
        <v>2</v>
      </c>
      <c r="D26" s="85">
        <v>7</v>
      </c>
      <c r="E26" s="104">
        <v>16</v>
      </c>
      <c r="F26" s="104">
        <v>21</v>
      </c>
      <c r="G26" s="85">
        <v>46</v>
      </c>
      <c r="H26" s="85"/>
      <c r="I26" s="104"/>
      <c r="J26" s="85"/>
    </row>
    <row r="27" spans="1:10" ht="15" customHeight="1">
      <c r="A27" s="84" t="s">
        <v>149</v>
      </c>
      <c r="B27" s="88" t="s">
        <v>21</v>
      </c>
      <c r="C27" s="85">
        <v>1</v>
      </c>
      <c r="D27" s="85">
        <v>3</v>
      </c>
      <c r="E27" s="104">
        <v>13</v>
      </c>
      <c r="F27" s="104">
        <v>16</v>
      </c>
      <c r="G27" s="85">
        <v>33</v>
      </c>
      <c r="H27" s="85"/>
      <c r="I27" s="104"/>
      <c r="J27" s="85"/>
    </row>
    <row r="28" spans="1:10" ht="15" customHeight="1">
      <c r="A28" s="84"/>
      <c r="B28" s="88" t="s">
        <v>22</v>
      </c>
      <c r="C28" s="85">
        <v>3</v>
      </c>
      <c r="D28" s="85">
        <v>10</v>
      </c>
      <c r="E28" s="104">
        <v>29</v>
      </c>
      <c r="F28" s="104">
        <v>37</v>
      </c>
      <c r="G28" s="85">
        <v>79</v>
      </c>
      <c r="H28" s="85"/>
      <c r="I28" s="104"/>
      <c r="J28" s="85"/>
    </row>
    <row r="29" ht="11.25" customHeight="1"/>
    <row r="30" spans="2:10" ht="15" customHeight="1">
      <c r="B30" s="88" t="s">
        <v>20</v>
      </c>
      <c r="C30" s="85">
        <v>1</v>
      </c>
      <c r="D30" s="85">
        <v>3</v>
      </c>
      <c r="E30" s="104">
        <v>25</v>
      </c>
      <c r="F30" s="104">
        <v>16</v>
      </c>
      <c r="G30" s="85">
        <v>45</v>
      </c>
      <c r="H30" s="85"/>
      <c r="I30" s="104"/>
      <c r="J30" s="85"/>
    </row>
    <row r="31" spans="1:10" ht="15" customHeight="1">
      <c r="A31" s="84" t="s">
        <v>150</v>
      </c>
      <c r="B31" s="88" t="s">
        <v>21</v>
      </c>
      <c r="C31" s="85">
        <v>1</v>
      </c>
      <c r="D31" s="85">
        <v>1</v>
      </c>
      <c r="E31" s="104">
        <v>11</v>
      </c>
      <c r="F31" s="104">
        <v>16</v>
      </c>
      <c r="G31" s="85">
        <v>29</v>
      </c>
      <c r="H31" s="85"/>
      <c r="I31" s="104"/>
      <c r="J31" s="85"/>
    </row>
    <row r="32" spans="1:10" ht="15" customHeight="1">
      <c r="A32" s="84"/>
      <c r="B32" s="88" t="s">
        <v>22</v>
      </c>
      <c r="C32" s="85">
        <v>2</v>
      </c>
      <c r="D32" s="85">
        <v>4</v>
      </c>
      <c r="E32" s="104">
        <v>36</v>
      </c>
      <c r="F32" s="104">
        <v>32</v>
      </c>
      <c r="G32" s="85">
        <v>74</v>
      </c>
      <c r="H32" s="85"/>
      <c r="I32" s="104"/>
      <c r="J32" s="85"/>
    </row>
    <row r="33" ht="11.25" customHeight="1"/>
    <row r="34" spans="2:10" ht="15" customHeight="1">
      <c r="B34" s="88" t="s">
        <v>20</v>
      </c>
      <c r="C34" s="154">
        <v>0</v>
      </c>
      <c r="D34" s="154">
        <v>2</v>
      </c>
      <c r="E34" s="174">
        <v>10</v>
      </c>
      <c r="F34" s="174">
        <v>9</v>
      </c>
      <c r="G34" s="85">
        <v>21</v>
      </c>
      <c r="H34" s="85"/>
      <c r="I34" s="104"/>
      <c r="J34" s="85"/>
    </row>
    <row r="35" spans="1:10" ht="15" customHeight="1">
      <c r="A35" s="84" t="s">
        <v>151</v>
      </c>
      <c r="B35" s="88" t="s">
        <v>21</v>
      </c>
      <c r="C35" s="154">
        <v>0</v>
      </c>
      <c r="D35" s="154">
        <v>3</v>
      </c>
      <c r="E35" s="174">
        <v>9</v>
      </c>
      <c r="F35" s="174">
        <v>6</v>
      </c>
      <c r="G35" s="85">
        <v>18</v>
      </c>
      <c r="H35" s="85"/>
      <c r="I35" s="104"/>
      <c r="J35" s="85"/>
    </row>
    <row r="36" spans="1:10" ht="15" customHeight="1">
      <c r="A36" s="84"/>
      <c r="B36" s="88" t="s">
        <v>22</v>
      </c>
      <c r="C36" s="85">
        <v>0</v>
      </c>
      <c r="D36" s="85">
        <v>5</v>
      </c>
      <c r="E36" s="104">
        <v>19</v>
      </c>
      <c r="F36" s="104">
        <v>15</v>
      </c>
      <c r="G36" s="85">
        <v>39</v>
      </c>
      <c r="H36" s="85"/>
      <c r="I36" s="104"/>
      <c r="J36" s="85"/>
    </row>
    <row r="37" ht="11.25" customHeight="1">
      <c r="G37" s="85"/>
    </row>
    <row r="38" spans="2:10" ht="15" customHeight="1">
      <c r="B38" s="88" t="s">
        <v>20</v>
      </c>
      <c r="C38" s="154">
        <v>0</v>
      </c>
      <c r="D38" s="154">
        <v>8</v>
      </c>
      <c r="E38" s="174">
        <v>11</v>
      </c>
      <c r="F38" s="174">
        <v>21</v>
      </c>
      <c r="G38" s="85">
        <v>40</v>
      </c>
      <c r="H38" s="85"/>
      <c r="I38" s="104"/>
      <c r="J38" s="85"/>
    </row>
    <row r="39" spans="1:10" ht="15" customHeight="1">
      <c r="A39" s="84" t="s">
        <v>152</v>
      </c>
      <c r="B39" s="88" t="s">
        <v>21</v>
      </c>
      <c r="C39" s="154">
        <v>0</v>
      </c>
      <c r="D39" s="154">
        <v>5</v>
      </c>
      <c r="E39" s="174">
        <v>8</v>
      </c>
      <c r="F39" s="174">
        <v>8</v>
      </c>
      <c r="G39" s="85">
        <v>21</v>
      </c>
      <c r="H39" s="85"/>
      <c r="I39" s="104"/>
      <c r="J39" s="85"/>
    </row>
    <row r="40" spans="1:10" ht="15" customHeight="1">
      <c r="A40" s="84"/>
      <c r="B40" s="88" t="s">
        <v>22</v>
      </c>
      <c r="C40" s="85">
        <v>0</v>
      </c>
      <c r="D40" s="85">
        <v>13</v>
      </c>
      <c r="E40" s="104">
        <v>19</v>
      </c>
      <c r="F40" s="104">
        <v>29</v>
      </c>
      <c r="G40" s="85">
        <v>61</v>
      </c>
      <c r="H40" s="85"/>
      <c r="I40" s="104"/>
      <c r="J40" s="85"/>
    </row>
    <row r="41" ht="11.25" customHeight="1">
      <c r="G41" s="85"/>
    </row>
    <row r="42" spans="2:10" ht="15" customHeight="1">
      <c r="B42" s="88" t="s">
        <v>20</v>
      </c>
      <c r="C42" s="154">
        <v>4</v>
      </c>
      <c r="D42" s="154">
        <v>9</v>
      </c>
      <c r="E42" s="174">
        <v>16</v>
      </c>
      <c r="F42" s="174">
        <v>21</v>
      </c>
      <c r="G42" s="85">
        <f>SUM(C42:F42)</f>
        <v>50</v>
      </c>
      <c r="H42" s="85"/>
      <c r="I42" s="104"/>
      <c r="J42" s="85"/>
    </row>
    <row r="43" spans="1:10" ht="15" customHeight="1">
      <c r="A43" s="84" t="s">
        <v>159</v>
      </c>
      <c r="B43" s="88" t="s">
        <v>21</v>
      </c>
      <c r="C43" s="154">
        <v>5</v>
      </c>
      <c r="D43" s="154">
        <v>7</v>
      </c>
      <c r="E43" s="174">
        <v>8</v>
      </c>
      <c r="F43" s="174">
        <v>16</v>
      </c>
      <c r="G43" s="85">
        <f>SUM(C43:F43)</f>
        <v>36</v>
      </c>
      <c r="H43" s="85"/>
      <c r="I43" s="104"/>
      <c r="J43" s="85"/>
    </row>
    <row r="44" spans="1:10" ht="15" customHeight="1">
      <c r="A44" s="84"/>
      <c r="B44" s="88" t="s">
        <v>22</v>
      </c>
      <c r="C44" s="85">
        <f>SUM(C42:C43)</f>
        <v>9</v>
      </c>
      <c r="D44" s="85">
        <f>SUM(D42:D43)</f>
        <v>16</v>
      </c>
      <c r="E44" s="85">
        <f>SUM(E42:E43)</f>
        <v>24</v>
      </c>
      <c r="F44" s="85">
        <f>SUM(F42:F43)</f>
        <v>37</v>
      </c>
      <c r="G44" s="85">
        <f>SUM(G42:G43)</f>
        <v>86</v>
      </c>
      <c r="H44" s="85"/>
      <c r="I44" s="104"/>
      <c r="J44" s="85"/>
    </row>
    <row r="45" spans="7:9" ht="11.25" customHeight="1">
      <c r="G45" s="85"/>
      <c r="I45" s="175"/>
    </row>
    <row r="46" spans="2:10" ht="15" customHeight="1">
      <c r="B46" s="88" t="s">
        <v>20</v>
      </c>
      <c r="C46" s="154">
        <v>1</v>
      </c>
      <c r="D46" s="154">
        <v>2</v>
      </c>
      <c r="E46" s="154">
        <v>17</v>
      </c>
      <c r="F46" s="154">
        <v>21</v>
      </c>
      <c r="G46" s="85">
        <f>SUM(C46:F46)</f>
        <v>41</v>
      </c>
      <c r="H46" s="85"/>
      <c r="I46" s="104"/>
      <c r="J46" s="85"/>
    </row>
    <row r="47" spans="1:10" ht="15" customHeight="1">
      <c r="A47" s="84" t="s">
        <v>160</v>
      </c>
      <c r="B47" s="88" t="s">
        <v>21</v>
      </c>
      <c r="C47" s="154">
        <v>0</v>
      </c>
      <c r="D47" s="154">
        <v>1</v>
      </c>
      <c r="E47" s="154">
        <v>4</v>
      </c>
      <c r="F47" s="154">
        <v>9</v>
      </c>
      <c r="G47" s="85">
        <f>SUM(C47:F47)</f>
        <v>14</v>
      </c>
      <c r="H47" s="85"/>
      <c r="I47" s="104"/>
      <c r="J47" s="85"/>
    </row>
    <row r="48" spans="1:10" ht="15" customHeight="1">
      <c r="A48" s="84"/>
      <c r="B48" s="88" t="s">
        <v>22</v>
      </c>
      <c r="C48" s="85">
        <f>SUM(C46:C47)</f>
        <v>1</v>
      </c>
      <c r="D48" s="85">
        <f>SUM(D46:D47)</f>
        <v>3</v>
      </c>
      <c r="E48" s="85">
        <f>SUM(E46:E47)</f>
        <v>21</v>
      </c>
      <c r="F48" s="85">
        <f>SUM(F46:F47)</f>
        <v>30</v>
      </c>
      <c r="G48" s="85">
        <f>SUM(C48:F48)</f>
        <v>55</v>
      </c>
      <c r="H48" s="85"/>
      <c r="I48" s="104"/>
      <c r="J48" s="85"/>
    </row>
    <row r="49" spans="1:7" ht="12.75" customHeight="1">
      <c r="A49" s="152"/>
      <c r="B49" s="152"/>
      <c r="C49" s="83"/>
      <c r="D49" s="83"/>
      <c r="E49" s="83"/>
      <c r="F49" s="83"/>
      <c r="G49" s="83"/>
    </row>
    <row r="52" spans="1:5" ht="12.75">
      <c r="A52" s="92" t="s">
        <v>173</v>
      </c>
      <c r="C52" s="176"/>
      <c r="D52" s="176"/>
      <c r="E52" s="176"/>
    </row>
    <row r="53" spans="3:5" ht="12.75">
      <c r="C53" s="176"/>
      <c r="D53" s="176"/>
      <c r="E53" s="176"/>
    </row>
    <row r="54" spans="3:5" ht="12.75">
      <c r="C54" s="176"/>
      <c r="D54" s="176"/>
      <c r="E54" s="176"/>
    </row>
    <row r="55" spans="3:5" ht="12.75">
      <c r="C55" s="176"/>
      <c r="D55" s="176"/>
      <c r="E55" s="176"/>
    </row>
    <row r="56" spans="3:5" ht="12.75">
      <c r="C56" s="176"/>
      <c r="D56" s="176"/>
      <c r="E56" s="176"/>
    </row>
    <row r="57" spans="3:5" ht="12.75">
      <c r="C57" s="176"/>
      <c r="D57" s="176"/>
      <c r="E57" s="176"/>
    </row>
    <row r="58" spans="3:5" ht="12.75">
      <c r="C58" s="176"/>
      <c r="D58" s="176"/>
      <c r="E58" s="176"/>
    </row>
    <row r="59" spans="3:5" ht="12.75">
      <c r="C59" s="176"/>
      <c r="D59" s="176"/>
      <c r="E59" s="17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4"/>
    </sheetView>
  </sheetViews>
  <sheetFormatPr defaultColWidth="9.140625" defaultRowHeight="15"/>
  <cols>
    <col min="1" max="1" width="19.28125" style="0" customWidth="1"/>
    <col min="2" max="2" width="17.421875" style="0" customWidth="1"/>
    <col min="3" max="3" width="23.28125" style="0" customWidth="1"/>
  </cols>
  <sheetData>
    <row r="1" spans="1:3" ht="15">
      <c r="A1" s="1" t="s">
        <v>172</v>
      </c>
      <c r="B1" s="1"/>
      <c r="C1" s="2"/>
    </row>
    <row r="2" spans="1:3" ht="15">
      <c r="A2" s="4" t="s">
        <v>168</v>
      </c>
      <c r="B2" s="4"/>
      <c r="C2" s="2"/>
    </row>
    <row r="3" spans="1:3" ht="15">
      <c r="A3" s="5"/>
      <c r="B3" s="5"/>
      <c r="C3" s="6"/>
    </row>
    <row r="4" spans="1:3" ht="15">
      <c r="A4" s="203" t="s">
        <v>17</v>
      </c>
      <c r="B4" s="227" t="s">
        <v>3</v>
      </c>
      <c r="C4" s="227" t="s">
        <v>0</v>
      </c>
    </row>
    <row r="5" spans="1:3" ht="15">
      <c r="A5" s="201"/>
      <c r="B5" s="191"/>
      <c r="C5" s="191"/>
    </row>
    <row r="6" spans="1:3" ht="15">
      <c r="A6" s="202"/>
      <c r="B6" s="200"/>
      <c r="C6" s="200"/>
    </row>
    <row r="7" spans="1:3" ht="15">
      <c r="A7" s="12"/>
      <c r="B7" s="12"/>
      <c r="C7" s="13"/>
    </row>
    <row r="8" spans="1:3" ht="15">
      <c r="A8" s="12" t="s">
        <v>8</v>
      </c>
      <c r="B8" s="23">
        <v>225</v>
      </c>
      <c r="C8" s="24">
        <v>64.5909090909091</v>
      </c>
    </row>
    <row r="9" spans="1:3" ht="15">
      <c r="A9" s="12" t="s">
        <v>9</v>
      </c>
      <c r="B9" s="23">
        <v>819</v>
      </c>
      <c r="C9" s="24">
        <v>67.71356783919597</v>
      </c>
    </row>
    <row r="10" spans="1:3" ht="15">
      <c r="A10" s="12" t="s">
        <v>11</v>
      </c>
      <c r="B10" s="23">
        <v>936</v>
      </c>
      <c r="C10" s="24">
        <v>68.45161290322581</v>
      </c>
    </row>
    <row r="11" spans="1:3" ht="15">
      <c r="A11" s="12" t="s">
        <v>10</v>
      </c>
      <c r="B11" s="23">
        <v>2930</v>
      </c>
      <c r="C11" s="24">
        <v>68.72251308900523</v>
      </c>
    </row>
    <row r="12" spans="1:3" ht="15">
      <c r="A12" s="12" t="s">
        <v>12</v>
      </c>
      <c r="B12" s="23">
        <v>43</v>
      </c>
      <c r="C12" s="24">
        <v>76.9047619047619</v>
      </c>
    </row>
    <row r="13" spans="1:3" ht="15">
      <c r="A13" s="12"/>
      <c r="B13" s="25"/>
      <c r="C13" s="26"/>
    </row>
    <row r="14" spans="1:3" ht="15">
      <c r="A14" s="10" t="s">
        <v>13</v>
      </c>
      <c r="B14" s="16">
        <v>4963</v>
      </c>
      <c r="C14" s="17">
        <v>68.35286859962986</v>
      </c>
    </row>
    <row r="16" spans="1:2" ht="15">
      <c r="A16" s="18"/>
      <c r="B16" s="19"/>
    </row>
  </sheetData>
  <sheetProtection/>
  <mergeCells count="3">
    <mergeCell ref="A4:A6"/>
    <mergeCell ref="B4:B6"/>
    <mergeCell ref="C4:C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:G32"/>
    </sheetView>
  </sheetViews>
  <sheetFormatPr defaultColWidth="9.140625" defaultRowHeight="15"/>
  <cols>
    <col min="1" max="1" width="18.28125" style="0" customWidth="1"/>
    <col min="2" max="2" width="11.57421875" style="0" customWidth="1"/>
    <col min="5" max="5" width="12.28125" style="0" customWidth="1"/>
    <col min="6" max="6" width="10.8515625" style="0" customWidth="1"/>
    <col min="7" max="7" width="12.140625" style="0" customWidth="1"/>
  </cols>
  <sheetData>
    <row r="1" spans="1:7" ht="15">
      <c r="A1" s="1" t="s">
        <v>26</v>
      </c>
      <c r="B1" s="4"/>
      <c r="C1" s="2"/>
      <c r="D1" s="2"/>
      <c r="E1" s="2"/>
      <c r="F1" s="2"/>
      <c r="G1" s="2"/>
    </row>
    <row r="2" spans="1:7" ht="15">
      <c r="A2" s="4" t="s">
        <v>24</v>
      </c>
      <c r="B2" s="4"/>
      <c r="C2" s="2"/>
      <c r="D2" s="2"/>
      <c r="E2" s="2"/>
      <c r="F2" s="2"/>
      <c r="G2" s="2"/>
    </row>
    <row r="3" spans="1:7" ht="15">
      <c r="A3" s="5"/>
      <c r="B3" s="5"/>
      <c r="C3" s="5"/>
      <c r="D3" s="6"/>
      <c r="E3" s="3"/>
      <c r="F3" s="3"/>
      <c r="G3" s="3"/>
    </row>
    <row r="4" spans="1:7" ht="15">
      <c r="A4" s="203" t="s">
        <v>2</v>
      </c>
      <c r="B4" s="203" t="s">
        <v>18</v>
      </c>
      <c r="C4" s="209" t="s">
        <v>3</v>
      </c>
      <c r="D4" s="197" t="s">
        <v>0</v>
      </c>
      <c r="E4" s="220"/>
      <c r="F4" s="197" t="s">
        <v>1</v>
      </c>
      <c r="G4" s="199"/>
    </row>
    <row r="5" spans="1:7" ht="14.25" customHeight="1">
      <c r="A5" s="201"/>
      <c r="B5" s="201"/>
      <c r="C5" s="210"/>
      <c r="D5" s="221" t="s">
        <v>4</v>
      </c>
      <c r="E5" s="222"/>
      <c r="F5" s="221" t="s">
        <v>6</v>
      </c>
      <c r="G5" s="224"/>
    </row>
    <row r="6" spans="1:7" ht="15">
      <c r="A6" s="202"/>
      <c r="B6" s="202"/>
      <c r="C6" s="211"/>
      <c r="D6" s="194"/>
      <c r="E6" s="223"/>
      <c r="F6" s="225"/>
      <c r="G6" s="226"/>
    </row>
    <row r="7" spans="1:7" ht="15">
      <c r="A7" s="12"/>
      <c r="B7" s="12"/>
      <c r="C7" s="12"/>
      <c r="D7" s="13"/>
      <c r="E7" s="3"/>
      <c r="F7" s="3"/>
      <c r="G7" s="3"/>
    </row>
    <row r="8" spans="1:7" ht="15">
      <c r="A8" s="27" t="s">
        <v>8</v>
      </c>
      <c r="B8" s="27" t="s">
        <v>20</v>
      </c>
      <c r="C8" s="45">
        <v>121</v>
      </c>
      <c r="D8" s="229">
        <v>66.05504587155964</v>
      </c>
      <c r="E8" s="229">
        <v>58.67768595041323</v>
      </c>
      <c r="F8" s="229">
        <v>58.67768595041323</v>
      </c>
      <c r="G8" s="229">
        <v>58.67768595041323</v>
      </c>
    </row>
    <row r="9" spans="1:7" ht="15">
      <c r="A9" s="30"/>
      <c r="B9" s="30" t="s">
        <v>21</v>
      </c>
      <c r="C9" s="46">
        <v>104</v>
      </c>
      <c r="D9" s="230">
        <v>67</v>
      </c>
      <c r="E9" s="230">
        <v>86.40776699029125</v>
      </c>
      <c r="F9" s="230">
        <v>86.40776699029125</v>
      </c>
      <c r="G9" s="230">
        <v>86.40776699029125</v>
      </c>
    </row>
    <row r="10" spans="1:7" ht="15">
      <c r="A10" s="33"/>
      <c r="B10" s="33" t="s">
        <v>22</v>
      </c>
      <c r="C10" s="47">
        <v>225</v>
      </c>
      <c r="D10" s="231">
        <v>66.50717703349282</v>
      </c>
      <c r="E10" s="231">
        <v>71.42857142857143</v>
      </c>
      <c r="F10" s="231">
        <v>71.42857142857143</v>
      </c>
      <c r="G10" s="231">
        <v>71.42857142857143</v>
      </c>
    </row>
    <row r="11" spans="1:7" ht="15">
      <c r="A11" s="12"/>
      <c r="B11" s="12"/>
      <c r="C11" s="43"/>
      <c r="D11" s="232"/>
      <c r="E11" s="232"/>
      <c r="F11" s="37"/>
      <c r="G11" s="37"/>
    </row>
    <row r="12" spans="1:7" ht="15">
      <c r="A12" s="38" t="s">
        <v>9</v>
      </c>
      <c r="B12" s="38" t="s">
        <v>20</v>
      </c>
      <c r="C12" s="43">
        <v>404</v>
      </c>
      <c r="D12" s="217">
        <v>79.01554404145078</v>
      </c>
      <c r="E12" s="217">
        <v>76.13065326633166</v>
      </c>
      <c r="F12" s="217">
        <v>76.13065326633166</v>
      </c>
      <c r="G12" s="217">
        <v>76.13065326633166</v>
      </c>
    </row>
    <row r="13" spans="1:7" ht="15">
      <c r="A13" s="12"/>
      <c r="B13" s="38" t="s">
        <v>21</v>
      </c>
      <c r="C13" s="43">
        <v>415</v>
      </c>
      <c r="D13" s="217">
        <v>85.995085995086</v>
      </c>
      <c r="E13" s="217">
        <v>92.53012048192771</v>
      </c>
      <c r="F13" s="217">
        <v>92.53012048192771</v>
      </c>
      <c r="G13" s="217">
        <v>92.53012048192771</v>
      </c>
    </row>
    <row r="14" spans="1:7" ht="15">
      <c r="A14" s="12"/>
      <c r="B14" s="38" t="s">
        <v>22</v>
      </c>
      <c r="C14" s="43">
        <v>819</v>
      </c>
      <c r="D14" s="217">
        <v>82.59773013871374</v>
      </c>
      <c r="E14" s="217">
        <v>84.50184501845018</v>
      </c>
      <c r="F14" s="217">
        <v>84.50184501845018</v>
      </c>
      <c r="G14" s="217">
        <v>84.50184501845018</v>
      </c>
    </row>
    <row r="15" spans="1:7" ht="15">
      <c r="A15" s="12"/>
      <c r="B15" s="12"/>
      <c r="C15" s="43"/>
      <c r="D15" s="233"/>
      <c r="E15" s="233"/>
      <c r="F15" s="37"/>
      <c r="G15" s="37"/>
    </row>
    <row r="16" spans="1:7" ht="15">
      <c r="A16" s="27" t="s">
        <v>11</v>
      </c>
      <c r="B16" s="27" t="s">
        <v>20</v>
      </c>
      <c r="C16" s="45">
        <v>479</v>
      </c>
      <c r="D16" s="229">
        <v>78.2312925170068</v>
      </c>
      <c r="E16" s="229">
        <v>79.39262472885032</v>
      </c>
      <c r="F16" s="229">
        <v>79.39262472885032</v>
      </c>
      <c r="G16" s="229">
        <v>79.39262472885032</v>
      </c>
    </row>
    <row r="17" spans="1:7" ht="15">
      <c r="A17" s="30"/>
      <c r="B17" s="30" t="s">
        <v>21</v>
      </c>
      <c r="C17" s="46">
        <v>457</v>
      </c>
      <c r="D17" s="230">
        <v>85.9375</v>
      </c>
      <c r="E17" s="230">
        <v>94.27312775330397</v>
      </c>
      <c r="F17" s="230">
        <v>94.27312775330397</v>
      </c>
      <c r="G17" s="230">
        <v>94.27312775330397</v>
      </c>
    </row>
    <row r="18" spans="1:7" ht="15">
      <c r="A18" s="33"/>
      <c r="B18" s="33" t="s">
        <v>22</v>
      </c>
      <c r="C18" s="47">
        <v>936</v>
      </c>
      <c r="D18" s="231">
        <v>82.11473565804275</v>
      </c>
      <c r="E18" s="231">
        <v>86.77595628415301</v>
      </c>
      <c r="F18" s="231">
        <v>86.77595628415301</v>
      </c>
      <c r="G18" s="231">
        <v>86.77595628415301</v>
      </c>
    </row>
    <row r="19" spans="1:7" ht="15">
      <c r="A19" s="12"/>
      <c r="B19" s="12"/>
      <c r="C19" s="43"/>
      <c r="D19" s="232"/>
      <c r="E19" s="232"/>
      <c r="F19" s="37"/>
      <c r="G19" s="37"/>
    </row>
    <row r="20" spans="1:7" ht="15">
      <c r="A20" s="38" t="s">
        <v>10</v>
      </c>
      <c r="B20" s="38" t="s">
        <v>20</v>
      </c>
      <c r="C20" s="43">
        <v>1557</v>
      </c>
      <c r="D20" s="217">
        <v>78.04054054054053</v>
      </c>
      <c r="E20" s="217">
        <v>80.07787151200519</v>
      </c>
      <c r="F20" s="217">
        <v>80.07787151200519</v>
      </c>
      <c r="G20" s="217">
        <v>80.07787151200519</v>
      </c>
    </row>
    <row r="21" spans="1:7" ht="15">
      <c r="A21" s="12"/>
      <c r="B21" s="38" t="s">
        <v>21</v>
      </c>
      <c r="C21" s="43">
        <v>1373</v>
      </c>
      <c r="D21" s="217">
        <v>83.60655737704919</v>
      </c>
      <c r="E21" s="217">
        <v>92.90416971470373</v>
      </c>
      <c r="F21" s="217">
        <v>92.90416971470373</v>
      </c>
      <c r="G21" s="217">
        <v>92.90416971470373</v>
      </c>
    </row>
    <row r="22" spans="1:7" ht="15">
      <c r="A22" s="12"/>
      <c r="B22" s="38" t="s">
        <v>22</v>
      </c>
      <c r="C22" s="43">
        <v>2930</v>
      </c>
      <c r="D22" s="217">
        <v>80.68745570517363</v>
      </c>
      <c r="E22" s="217">
        <v>86.10729023383769</v>
      </c>
      <c r="F22" s="217">
        <v>86.10729023383769</v>
      </c>
      <c r="G22" s="217">
        <v>86.10729023383769</v>
      </c>
    </row>
    <row r="23" spans="1:7" ht="15">
      <c r="A23" s="12"/>
      <c r="B23" s="12"/>
      <c r="C23" s="43"/>
      <c r="D23" s="233"/>
      <c r="E23" s="233"/>
      <c r="F23" s="37"/>
      <c r="G23" s="37"/>
    </row>
    <row r="24" spans="1:7" ht="15">
      <c r="A24" s="27" t="s">
        <v>12</v>
      </c>
      <c r="B24" s="27" t="s">
        <v>20</v>
      </c>
      <c r="C24" s="45">
        <v>22</v>
      </c>
      <c r="D24" s="229">
        <v>77.27272727272727</v>
      </c>
      <c r="E24" s="229">
        <v>86.36363636363636</v>
      </c>
      <c r="F24" s="229">
        <v>86.36363636363636</v>
      </c>
      <c r="G24" s="229">
        <v>86.36363636363636</v>
      </c>
    </row>
    <row r="25" spans="1:7" ht="15">
      <c r="A25" s="30"/>
      <c r="B25" s="30" t="s">
        <v>21</v>
      </c>
      <c r="C25" s="46">
        <v>21</v>
      </c>
      <c r="D25" s="230">
        <v>95.23809523809523</v>
      </c>
      <c r="E25" s="230">
        <v>95</v>
      </c>
      <c r="F25" s="230">
        <v>95</v>
      </c>
      <c r="G25" s="230">
        <v>95</v>
      </c>
    </row>
    <row r="26" spans="1:7" ht="15">
      <c r="A26" s="33"/>
      <c r="B26" s="33" t="s">
        <v>22</v>
      </c>
      <c r="C26" s="47">
        <v>43</v>
      </c>
      <c r="D26" s="231">
        <v>86.04651162790698</v>
      </c>
      <c r="E26" s="231">
        <v>90.47619047619048</v>
      </c>
      <c r="F26" s="231">
        <v>90.47619047619048</v>
      </c>
      <c r="G26" s="231">
        <v>90.47619047619048</v>
      </c>
    </row>
    <row r="27" spans="1:7" ht="15">
      <c r="A27" s="12"/>
      <c r="B27" s="12"/>
      <c r="C27" s="43"/>
      <c r="D27" s="232"/>
      <c r="E27" s="232"/>
      <c r="F27" s="37"/>
      <c r="G27" s="37"/>
    </row>
    <row r="28" spans="1:7" ht="15">
      <c r="A28" s="39" t="s">
        <v>13</v>
      </c>
      <c r="B28" s="38" t="s">
        <v>20</v>
      </c>
      <c r="C28" s="40">
        <v>2588</v>
      </c>
      <c r="D28" s="228">
        <v>77.6094965206713</v>
      </c>
      <c r="E28" s="228">
        <v>78.33594976452119</v>
      </c>
      <c r="F28" s="228">
        <v>78.33594976452119</v>
      </c>
      <c r="G28" s="228">
        <v>78.33594976452119</v>
      </c>
    </row>
    <row r="29" spans="1:7" ht="15">
      <c r="A29" s="39"/>
      <c r="B29" s="38" t="s">
        <v>21</v>
      </c>
      <c r="C29" s="40">
        <v>2375</v>
      </c>
      <c r="D29" s="228">
        <v>83.81403357727078</v>
      </c>
      <c r="E29" s="228">
        <v>92.8087986463621</v>
      </c>
      <c r="F29" s="228">
        <v>92.8087986463621</v>
      </c>
      <c r="G29" s="228">
        <v>92.8087986463621</v>
      </c>
    </row>
    <row r="30" spans="1:7" ht="15">
      <c r="A30" s="12"/>
      <c r="B30" s="38" t="s">
        <v>22</v>
      </c>
      <c r="C30" s="43">
        <v>4963</v>
      </c>
      <c r="D30" s="217">
        <v>80.63365505665128</v>
      </c>
      <c r="E30" s="217">
        <v>85.30130293159608</v>
      </c>
      <c r="F30" s="217">
        <v>85.30130293159608</v>
      </c>
      <c r="G30" s="217">
        <v>85.30130293159608</v>
      </c>
    </row>
    <row r="31" spans="1:7" ht="15">
      <c r="A31" s="12"/>
      <c r="B31" s="12"/>
      <c r="C31" s="3"/>
      <c r="D31" s="44"/>
      <c r="E31" s="44"/>
      <c r="F31" s="44"/>
      <c r="G31" s="44"/>
    </row>
    <row r="32" spans="1:7" ht="15">
      <c r="A32" s="10"/>
      <c r="B32" s="10"/>
      <c r="C32" s="16"/>
      <c r="D32" s="17"/>
      <c r="E32" s="17"/>
      <c r="F32" s="17"/>
      <c r="G32" s="17"/>
    </row>
    <row r="33" spans="3:7" ht="15">
      <c r="C33" s="42"/>
      <c r="D33" s="42"/>
      <c r="E33" s="42"/>
      <c r="F33" s="42"/>
      <c r="G33" s="42"/>
    </row>
  </sheetData>
  <sheetProtection/>
  <mergeCells count="48">
    <mergeCell ref="A4:A6"/>
    <mergeCell ref="B4:B6"/>
    <mergeCell ref="C4:C6"/>
    <mergeCell ref="D4:E4"/>
    <mergeCell ref="F4:G4"/>
    <mergeCell ref="D5:E6"/>
    <mergeCell ref="F5:G6"/>
    <mergeCell ref="D8:E8"/>
    <mergeCell ref="F8:G8"/>
    <mergeCell ref="D9:E9"/>
    <mergeCell ref="F9:G9"/>
    <mergeCell ref="D10:E10"/>
    <mergeCell ref="F10:G10"/>
    <mergeCell ref="D11:E11"/>
    <mergeCell ref="D12:E12"/>
    <mergeCell ref="F12:G12"/>
    <mergeCell ref="D13:E13"/>
    <mergeCell ref="F13:G13"/>
    <mergeCell ref="D14:E14"/>
    <mergeCell ref="F14:G14"/>
    <mergeCell ref="D24:E24"/>
    <mergeCell ref="D15:E15"/>
    <mergeCell ref="D16:E16"/>
    <mergeCell ref="F16:G16"/>
    <mergeCell ref="D17:E17"/>
    <mergeCell ref="F17:G17"/>
    <mergeCell ref="D18:E18"/>
    <mergeCell ref="F18:G18"/>
    <mergeCell ref="D27:E27"/>
    <mergeCell ref="D19:E19"/>
    <mergeCell ref="D20:E20"/>
    <mergeCell ref="F20:G20"/>
    <mergeCell ref="F28:G28"/>
    <mergeCell ref="D21:E21"/>
    <mergeCell ref="F21:G21"/>
    <mergeCell ref="D22:E22"/>
    <mergeCell ref="F22:G22"/>
    <mergeCell ref="D23:E23"/>
    <mergeCell ref="D28:E28"/>
    <mergeCell ref="F24:G24"/>
    <mergeCell ref="D29:E29"/>
    <mergeCell ref="F29:G29"/>
    <mergeCell ref="D30:E30"/>
    <mergeCell ref="F30:G30"/>
    <mergeCell ref="D25:E25"/>
    <mergeCell ref="F25:G25"/>
    <mergeCell ref="D26:E26"/>
    <mergeCell ref="F26:G2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4">
      <selection activeCell="R13" sqref="R13"/>
    </sheetView>
  </sheetViews>
  <sheetFormatPr defaultColWidth="9.140625" defaultRowHeight="15"/>
  <cols>
    <col min="1" max="1" width="18.140625" style="0" customWidth="1"/>
    <col min="2" max="2" width="4.7109375" style="0" customWidth="1"/>
    <col min="3" max="4" width="6.7109375" style="0" customWidth="1"/>
    <col min="5" max="5" width="3.00390625" style="0" customWidth="1"/>
    <col min="6" max="6" width="3.7109375" style="0" bestFit="1" customWidth="1"/>
    <col min="7" max="7" width="4.8515625" style="0" bestFit="1" customWidth="1"/>
    <col min="8" max="8" width="5.8515625" style="0" bestFit="1" customWidth="1"/>
    <col min="9" max="9" width="2.7109375" style="0" customWidth="1"/>
    <col min="10" max="10" width="5.140625" style="0" customWidth="1"/>
    <col min="11" max="12" width="6.00390625" style="0" customWidth="1"/>
    <col min="13" max="13" width="3.00390625" style="0" customWidth="1"/>
    <col min="14" max="14" width="5.140625" style="0" customWidth="1"/>
    <col min="15" max="15" width="4.8515625" style="0" bestFit="1" customWidth="1"/>
    <col min="16" max="16" width="7.57421875" style="0" customWidth="1"/>
  </cols>
  <sheetData>
    <row r="1" spans="1:17" ht="15">
      <c r="A1" s="234" t="s">
        <v>50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"/>
    </row>
    <row r="2" spans="1:17" ht="1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49"/>
    </row>
    <row r="3" spans="1:17" ht="15">
      <c r="A3" s="203" t="s">
        <v>27</v>
      </c>
      <c r="B3" s="235" t="s">
        <v>51</v>
      </c>
      <c r="C3" s="235"/>
      <c r="D3" s="235"/>
      <c r="E3" s="235"/>
      <c r="F3" s="235"/>
      <c r="G3" s="235"/>
      <c r="H3" s="235"/>
      <c r="I3" s="21"/>
      <c r="J3" s="235" t="s">
        <v>49</v>
      </c>
      <c r="K3" s="235"/>
      <c r="L3" s="235"/>
      <c r="M3" s="235"/>
      <c r="N3" s="235"/>
      <c r="O3" s="235"/>
      <c r="P3" s="235"/>
      <c r="Q3" s="63"/>
    </row>
    <row r="4" spans="1:17" ht="15">
      <c r="A4" s="201"/>
      <c r="B4" s="236" t="s">
        <v>28</v>
      </c>
      <c r="C4" s="236"/>
      <c r="D4" s="236"/>
      <c r="E4" s="51"/>
      <c r="F4" s="236" t="s">
        <v>29</v>
      </c>
      <c r="G4" s="236"/>
      <c r="H4" s="236"/>
      <c r="I4" s="51"/>
      <c r="J4" s="236" t="s">
        <v>28</v>
      </c>
      <c r="K4" s="236"/>
      <c r="L4" s="236"/>
      <c r="M4" s="51"/>
      <c r="N4" s="236" t="s">
        <v>29</v>
      </c>
      <c r="O4" s="236"/>
      <c r="P4" s="236"/>
      <c r="Q4" s="63"/>
    </row>
    <row r="5" spans="1:17" ht="15">
      <c r="A5" s="202"/>
      <c r="B5" s="52" t="s">
        <v>20</v>
      </c>
      <c r="C5" s="52" t="s">
        <v>21</v>
      </c>
      <c r="D5" s="52" t="s">
        <v>22</v>
      </c>
      <c r="E5" s="52"/>
      <c r="F5" s="52" t="s">
        <v>20</v>
      </c>
      <c r="G5" s="52" t="s">
        <v>21</v>
      </c>
      <c r="H5" s="52" t="s">
        <v>30</v>
      </c>
      <c r="I5" s="52"/>
      <c r="J5" s="52" t="s">
        <v>20</v>
      </c>
      <c r="K5" s="52" t="s">
        <v>21</v>
      </c>
      <c r="L5" s="52" t="s">
        <v>22</v>
      </c>
      <c r="M5" s="52"/>
      <c r="N5" s="52" t="s">
        <v>20</v>
      </c>
      <c r="O5" s="52" t="s">
        <v>21</v>
      </c>
      <c r="P5" s="52" t="s">
        <v>30</v>
      </c>
      <c r="Q5" s="63"/>
    </row>
    <row r="6" spans="1:17" ht="15">
      <c r="A6" s="53" t="s">
        <v>31</v>
      </c>
      <c r="B6" s="54"/>
      <c r="C6" s="54"/>
      <c r="D6" s="54"/>
      <c r="E6" s="54"/>
      <c r="F6" s="54"/>
      <c r="G6" s="54"/>
      <c r="H6" s="54"/>
      <c r="I6" s="54"/>
      <c r="J6" s="64"/>
      <c r="K6" s="64"/>
      <c r="L6" s="64"/>
      <c r="M6" s="64"/>
      <c r="N6" s="64"/>
      <c r="O6" s="64"/>
      <c r="P6" s="64"/>
      <c r="Q6" s="63"/>
    </row>
    <row r="7" spans="1:17" ht="15">
      <c r="A7" s="55" t="s">
        <v>32</v>
      </c>
      <c r="B7" s="74">
        <v>1915</v>
      </c>
      <c r="C7" s="74">
        <v>2125</v>
      </c>
      <c r="D7" s="74">
        <v>4040</v>
      </c>
      <c r="E7" s="74"/>
      <c r="F7" s="74">
        <v>67.46788511749347</v>
      </c>
      <c r="G7" s="74">
        <v>73.44141176470588</v>
      </c>
      <c r="H7" s="74">
        <v>70.609900990099</v>
      </c>
      <c r="I7" s="74"/>
      <c r="J7" s="74">
        <v>1857</v>
      </c>
      <c r="K7" s="74">
        <v>2145</v>
      </c>
      <c r="L7" s="74">
        <v>4002</v>
      </c>
      <c r="M7" s="74"/>
      <c r="N7" s="74">
        <v>66.85675821217016</v>
      </c>
      <c r="O7" s="74">
        <v>72.53193473193473</v>
      </c>
      <c r="P7" s="74">
        <v>69.89855072463769</v>
      </c>
      <c r="Q7" s="63"/>
    </row>
    <row r="8" spans="1:17" ht="15">
      <c r="A8" s="53" t="s">
        <v>33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63"/>
    </row>
    <row r="9" spans="1:17" ht="15">
      <c r="A9" s="55" t="s">
        <v>34</v>
      </c>
      <c r="B9" s="74">
        <v>231</v>
      </c>
      <c r="C9" s="74">
        <v>388</v>
      </c>
      <c r="D9" s="74">
        <v>619</v>
      </c>
      <c r="E9" s="74"/>
      <c r="F9" s="74">
        <v>73.57142857142857</v>
      </c>
      <c r="G9" s="74">
        <v>75.86340206185567</v>
      </c>
      <c r="H9" s="74">
        <v>75.0080775444265</v>
      </c>
      <c r="I9" s="74"/>
      <c r="J9" s="74">
        <v>212</v>
      </c>
      <c r="K9" s="74">
        <v>408</v>
      </c>
      <c r="L9" s="74">
        <v>620</v>
      </c>
      <c r="M9" s="74"/>
      <c r="N9" s="74">
        <v>72.94811320754717</v>
      </c>
      <c r="O9" s="74">
        <v>77.06617647058823</v>
      </c>
      <c r="P9" s="74">
        <v>75.65806451612903</v>
      </c>
      <c r="Q9" s="63"/>
    </row>
    <row r="10" spans="1:17" ht="15">
      <c r="A10" s="53" t="s">
        <v>35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63"/>
    </row>
    <row r="11" spans="1:17" ht="15">
      <c r="A11" s="55" t="s">
        <v>161</v>
      </c>
      <c r="B11" s="74">
        <v>1336</v>
      </c>
      <c r="C11" s="74">
        <v>1498</v>
      </c>
      <c r="D11" s="74">
        <v>2834</v>
      </c>
      <c r="E11" s="74"/>
      <c r="F11" s="74">
        <v>62.22305389221557</v>
      </c>
      <c r="G11" s="74">
        <v>65.22763684913218</v>
      </c>
      <c r="H11" s="74">
        <v>63.81122088920254</v>
      </c>
      <c r="I11" s="74"/>
      <c r="J11" s="74">
        <v>1294</v>
      </c>
      <c r="K11" s="74">
        <v>1482</v>
      </c>
      <c r="L11" s="74">
        <v>2776</v>
      </c>
      <c r="M11" s="74"/>
      <c r="N11" s="74">
        <v>63.891808346213296</v>
      </c>
      <c r="O11" s="74">
        <v>68.10931174089069</v>
      </c>
      <c r="P11" s="74">
        <v>66.14337175792507</v>
      </c>
      <c r="Q11" s="63"/>
    </row>
    <row r="12" spans="1:17" ht="15">
      <c r="A12" s="55" t="s">
        <v>36</v>
      </c>
      <c r="B12" s="74" t="s">
        <v>37</v>
      </c>
      <c r="C12" s="74" t="s">
        <v>37</v>
      </c>
      <c r="D12" s="74">
        <v>3</v>
      </c>
      <c r="E12" s="74"/>
      <c r="F12" s="74" t="s">
        <v>37</v>
      </c>
      <c r="G12" s="74" t="s">
        <v>37</v>
      </c>
      <c r="H12" s="74" t="s">
        <v>37</v>
      </c>
      <c r="I12" s="74"/>
      <c r="J12" s="74" t="s">
        <v>37</v>
      </c>
      <c r="K12" s="74" t="s">
        <v>37</v>
      </c>
      <c r="L12" s="74">
        <v>5</v>
      </c>
      <c r="M12" s="74"/>
      <c r="N12" s="74" t="s">
        <v>37</v>
      </c>
      <c r="O12" s="74" t="s">
        <v>37</v>
      </c>
      <c r="P12" s="74" t="s">
        <v>37</v>
      </c>
      <c r="Q12" s="63"/>
    </row>
    <row r="13" spans="1:17" ht="15">
      <c r="A13" s="55" t="s">
        <v>162</v>
      </c>
      <c r="B13" s="74">
        <v>546</v>
      </c>
      <c r="C13" s="74">
        <v>561</v>
      </c>
      <c r="D13" s="74">
        <v>1107</v>
      </c>
      <c r="E13" s="74"/>
      <c r="F13" s="74">
        <v>77.64468864468864</v>
      </c>
      <c r="G13" s="74">
        <v>78.20677361853832</v>
      </c>
      <c r="H13" s="74">
        <v>77.92953929539296</v>
      </c>
      <c r="I13" s="74"/>
      <c r="J13" s="74">
        <v>511</v>
      </c>
      <c r="K13" s="74">
        <v>598</v>
      </c>
      <c r="L13" s="74">
        <v>1109</v>
      </c>
      <c r="M13" s="74"/>
      <c r="N13" s="74">
        <v>77.39334637964775</v>
      </c>
      <c r="O13" s="74">
        <v>77.39297658862876</v>
      </c>
      <c r="P13" s="74">
        <v>77.39314697926059</v>
      </c>
      <c r="Q13" s="56"/>
    </row>
    <row r="14" spans="1:17" ht="15">
      <c r="A14" s="53" t="s">
        <v>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63"/>
    </row>
    <row r="15" spans="1:17" ht="15">
      <c r="A15" s="55" t="s">
        <v>39</v>
      </c>
      <c r="B15" s="74">
        <v>1088</v>
      </c>
      <c r="C15" s="74">
        <v>1775</v>
      </c>
      <c r="D15" s="74">
        <v>2863</v>
      </c>
      <c r="E15" s="74"/>
      <c r="F15" s="74">
        <v>62.572610294117645</v>
      </c>
      <c r="G15" s="74">
        <v>66.94647887323944</v>
      </c>
      <c r="H15" s="74">
        <v>65.28431714984282</v>
      </c>
      <c r="I15" s="74"/>
      <c r="J15" s="74">
        <v>1024</v>
      </c>
      <c r="K15" s="74">
        <v>1801</v>
      </c>
      <c r="L15" s="74">
        <v>2826</v>
      </c>
      <c r="M15" s="74"/>
      <c r="N15" s="74">
        <v>64.427734375</v>
      </c>
      <c r="O15" s="74">
        <v>69.38922820655192</v>
      </c>
      <c r="P15" s="74">
        <v>67.58740268931352</v>
      </c>
      <c r="Q15" s="63"/>
    </row>
    <row r="16" spans="1:17" ht="15">
      <c r="A16" s="55" t="s">
        <v>40</v>
      </c>
      <c r="B16" s="74" t="s">
        <v>37</v>
      </c>
      <c r="C16" s="74" t="s">
        <v>37</v>
      </c>
      <c r="D16" s="74">
        <v>3</v>
      </c>
      <c r="E16" s="74"/>
      <c r="F16" s="74" t="s">
        <v>37</v>
      </c>
      <c r="G16" s="74" t="s">
        <v>37</v>
      </c>
      <c r="H16" s="74" t="s">
        <v>37</v>
      </c>
      <c r="I16" s="74"/>
      <c r="J16" s="74" t="s">
        <v>37</v>
      </c>
      <c r="K16" s="74" t="s">
        <v>37</v>
      </c>
      <c r="L16" s="74">
        <v>5</v>
      </c>
      <c r="M16" s="74"/>
      <c r="N16" s="74" t="s">
        <v>37</v>
      </c>
      <c r="O16" s="74" t="s">
        <v>37</v>
      </c>
      <c r="P16" s="74" t="s">
        <v>37</v>
      </c>
      <c r="Q16" s="63"/>
    </row>
    <row r="17" spans="1:17" ht="15">
      <c r="A17" s="55" t="s">
        <v>41</v>
      </c>
      <c r="B17" s="74">
        <v>866</v>
      </c>
      <c r="C17" s="74">
        <v>1077</v>
      </c>
      <c r="D17" s="74">
        <v>1943</v>
      </c>
      <c r="E17" s="74"/>
      <c r="F17" s="74">
        <v>71.83371824480369</v>
      </c>
      <c r="G17" s="74">
        <v>73.5422469823584</v>
      </c>
      <c r="H17" s="74">
        <v>72.78075141533711</v>
      </c>
      <c r="I17" s="74"/>
      <c r="J17" s="74">
        <v>750</v>
      </c>
      <c r="K17" s="74">
        <v>1010</v>
      </c>
      <c r="L17" s="74">
        <v>1760</v>
      </c>
      <c r="M17" s="74"/>
      <c r="N17" s="74">
        <v>72.68133333333333</v>
      </c>
      <c r="O17" s="74">
        <v>72.81584158415842</v>
      </c>
      <c r="P17" s="74">
        <v>72.75852272727273</v>
      </c>
      <c r="Q17" s="63"/>
    </row>
    <row r="18" spans="1:17" ht="15">
      <c r="A18" s="55" t="s">
        <v>42</v>
      </c>
      <c r="B18" s="74">
        <v>434</v>
      </c>
      <c r="C18" s="74">
        <v>411</v>
      </c>
      <c r="D18" s="74">
        <v>845</v>
      </c>
      <c r="E18" s="74"/>
      <c r="F18" s="74">
        <v>60.62672811059908</v>
      </c>
      <c r="G18" s="74">
        <v>63.00243309002433</v>
      </c>
      <c r="H18" s="74">
        <v>61.78224852071006</v>
      </c>
      <c r="I18" s="74"/>
      <c r="J18" s="74">
        <v>505</v>
      </c>
      <c r="K18" s="74">
        <v>363</v>
      </c>
      <c r="L18" s="74">
        <v>868</v>
      </c>
      <c r="M18" s="74"/>
      <c r="N18" s="74">
        <v>59.42574257425743</v>
      </c>
      <c r="O18" s="74">
        <v>63.37465564738292</v>
      </c>
      <c r="P18" s="74">
        <v>61.077188940092164</v>
      </c>
      <c r="Q18" s="63"/>
    </row>
    <row r="19" spans="1:17" ht="15">
      <c r="A19" s="55" t="s">
        <v>43</v>
      </c>
      <c r="B19" s="74">
        <v>770</v>
      </c>
      <c r="C19" s="74">
        <v>388</v>
      </c>
      <c r="D19" s="74">
        <v>1158</v>
      </c>
      <c r="E19" s="74"/>
      <c r="F19" s="74">
        <v>71.07402597402597</v>
      </c>
      <c r="G19" s="74">
        <v>77.55412371134021</v>
      </c>
      <c r="H19" s="74">
        <v>73.24525043177893</v>
      </c>
      <c r="I19" s="74"/>
      <c r="J19" s="74">
        <v>697</v>
      </c>
      <c r="K19" s="74">
        <v>380</v>
      </c>
      <c r="L19" s="74">
        <v>1077</v>
      </c>
      <c r="M19" s="74"/>
      <c r="N19" s="74">
        <v>71.96700143472023</v>
      </c>
      <c r="O19" s="74">
        <v>76.09473684210526</v>
      </c>
      <c r="P19" s="74">
        <v>73.42339832869081</v>
      </c>
      <c r="Q19" s="63"/>
    </row>
    <row r="20" spans="1:17" ht="15">
      <c r="A20" s="55" t="s">
        <v>44</v>
      </c>
      <c r="B20" s="74" t="s">
        <v>37</v>
      </c>
      <c r="C20" s="74" t="s">
        <v>37</v>
      </c>
      <c r="D20" s="74" t="s">
        <v>37</v>
      </c>
      <c r="E20" s="74"/>
      <c r="F20" s="74" t="s">
        <v>37</v>
      </c>
      <c r="G20" s="74" t="s">
        <v>37</v>
      </c>
      <c r="H20" s="74" t="s">
        <v>37</v>
      </c>
      <c r="I20" s="74"/>
      <c r="J20" s="74" t="s">
        <v>37</v>
      </c>
      <c r="K20" s="74" t="s">
        <v>37</v>
      </c>
      <c r="L20" s="74" t="s">
        <v>37</v>
      </c>
      <c r="M20" s="74"/>
      <c r="N20" s="74" t="s">
        <v>37</v>
      </c>
      <c r="O20" s="74" t="s">
        <v>37</v>
      </c>
      <c r="P20" s="74" t="s">
        <v>37</v>
      </c>
      <c r="Q20" s="63"/>
    </row>
    <row r="21" spans="1:17" ht="15">
      <c r="A21" s="53" t="s">
        <v>45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63"/>
    </row>
    <row r="22" spans="1:17" ht="15">
      <c r="A22" s="55" t="s">
        <v>46</v>
      </c>
      <c r="B22" s="74">
        <v>167</v>
      </c>
      <c r="C22" s="74">
        <v>282</v>
      </c>
      <c r="D22" s="74">
        <v>449</v>
      </c>
      <c r="E22" s="74"/>
      <c r="F22" s="74">
        <v>69.97604790419162</v>
      </c>
      <c r="G22" s="74">
        <v>71.41134751773049</v>
      </c>
      <c r="H22" s="74">
        <v>70.87750556792874</v>
      </c>
      <c r="I22" s="74"/>
      <c r="J22" s="74">
        <v>166</v>
      </c>
      <c r="K22" s="74">
        <v>296</v>
      </c>
      <c r="L22" s="74">
        <v>462</v>
      </c>
      <c r="M22" s="74"/>
      <c r="N22" s="74">
        <v>72.57228915662651</v>
      </c>
      <c r="O22" s="74">
        <v>71.86824324324324</v>
      </c>
      <c r="P22" s="74">
        <v>72.12121212121212</v>
      </c>
      <c r="Q22" s="63"/>
    </row>
    <row r="23" spans="1:17" ht="15">
      <c r="A23" s="55" t="s">
        <v>47</v>
      </c>
      <c r="B23" s="74">
        <v>1230</v>
      </c>
      <c r="C23" s="74">
        <v>1302</v>
      </c>
      <c r="D23" s="74">
        <v>2532</v>
      </c>
      <c r="E23" s="74"/>
      <c r="F23" s="74">
        <v>69.87560975609756</v>
      </c>
      <c r="G23" s="74">
        <v>70.29723502304148</v>
      </c>
      <c r="H23" s="74">
        <v>70.09241706161137</v>
      </c>
      <c r="I23" s="74"/>
      <c r="J23" s="74">
        <v>1254</v>
      </c>
      <c r="K23" s="74">
        <v>1315</v>
      </c>
      <c r="L23" s="74">
        <v>2569</v>
      </c>
      <c r="M23" s="74"/>
      <c r="N23" s="74">
        <v>68.60047846889952</v>
      </c>
      <c r="O23" s="74">
        <v>70.79391634980989</v>
      </c>
      <c r="P23" s="74">
        <v>69.72323861424678</v>
      </c>
      <c r="Q23" s="63"/>
    </row>
    <row r="24" spans="1:17" ht="15">
      <c r="A24" s="55" t="s">
        <v>48</v>
      </c>
      <c r="B24" s="74">
        <v>489</v>
      </c>
      <c r="C24" s="74">
        <v>464</v>
      </c>
      <c r="D24" s="74">
        <v>953</v>
      </c>
      <c r="E24" s="74"/>
      <c r="F24" s="74">
        <v>69.9079754601227</v>
      </c>
      <c r="G24" s="74">
        <v>70.89224137931035</v>
      </c>
      <c r="H24" s="74">
        <v>70.38719832109129</v>
      </c>
      <c r="I24" s="74"/>
      <c r="J24" s="74">
        <v>570</v>
      </c>
      <c r="K24" s="74">
        <v>563</v>
      </c>
      <c r="L24" s="74">
        <v>1134</v>
      </c>
      <c r="M24" s="74"/>
      <c r="N24" s="74">
        <v>69.13333333333334</v>
      </c>
      <c r="O24" s="74">
        <v>70.36589698046181</v>
      </c>
      <c r="P24" s="74">
        <v>69.74162257495591</v>
      </c>
      <c r="Q24" s="63"/>
    </row>
    <row r="25" spans="1:17" ht="15">
      <c r="A25" s="58"/>
      <c r="B25" s="59"/>
      <c r="C25" s="59"/>
      <c r="D25" s="59"/>
      <c r="E25" s="59"/>
      <c r="F25" s="60"/>
      <c r="G25" s="60"/>
      <c r="H25" s="60"/>
      <c r="I25" s="59"/>
      <c r="J25" s="60"/>
      <c r="K25" s="60"/>
      <c r="L25" s="60"/>
      <c r="M25" s="59"/>
      <c r="N25" s="60"/>
      <c r="O25" s="60"/>
      <c r="P25" s="60"/>
      <c r="Q25" s="49"/>
    </row>
    <row r="26" spans="1:17" ht="15">
      <c r="A26" s="61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1"/>
    </row>
    <row r="27" spans="2:17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62"/>
      <c r="O27" s="62"/>
      <c r="P27" s="62"/>
      <c r="Q27" s="61"/>
    </row>
  </sheetData>
  <sheetProtection/>
  <mergeCells count="8">
    <mergeCell ref="A1:P1"/>
    <mergeCell ref="A3:A5"/>
    <mergeCell ref="B3:H3"/>
    <mergeCell ref="J3:P3"/>
    <mergeCell ref="B4:D4"/>
    <mergeCell ref="F4:H4"/>
    <mergeCell ref="J4:L4"/>
    <mergeCell ref="N4:P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N24"/>
    </sheetView>
  </sheetViews>
  <sheetFormatPr defaultColWidth="9.140625" defaultRowHeight="15"/>
  <cols>
    <col min="1" max="1" width="17.28125" style="0" customWidth="1"/>
    <col min="2" max="2" width="6.7109375" style="0" customWidth="1"/>
    <col min="3" max="3" width="7.140625" style="0" customWidth="1"/>
    <col min="4" max="4" width="5.57421875" style="0" customWidth="1"/>
    <col min="5" max="5" width="5.421875" style="0" customWidth="1"/>
    <col min="6" max="6" width="7.140625" style="0" customWidth="1"/>
    <col min="7" max="7" width="5.421875" style="0" customWidth="1"/>
    <col min="8" max="8" width="5.28125" style="0" customWidth="1"/>
    <col min="9" max="9" width="7.421875" style="0" customWidth="1"/>
    <col min="10" max="10" width="5.00390625" style="0" customWidth="1"/>
    <col min="11" max="11" width="6.28125" style="0" customWidth="1"/>
    <col min="12" max="12" width="7.140625" style="0" customWidth="1"/>
    <col min="13" max="13" width="5.28125" style="0" customWidth="1"/>
    <col min="14" max="14" width="4.8515625" style="0" customWidth="1"/>
  </cols>
  <sheetData>
    <row r="1" spans="1:15" ht="15">
      <c r="A1" s="234" t="s">
        <v>74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67"/>
    </row>
    <row r="2" spans="1:15" ht="1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ht="15">
      <c r="A3" s="203" t="s">
        <v>27</v>
      </c>
      <c r="B3" s="238" t="s">
        <v>52</v>
      </c>
      <c r="C3" s="237" t="s">
        <v>53</v>
      </c>
      <c r="D3" s="237"/>
      <c r="E3" s="237"/>
      <c r="F3" s="237" t="s">
        <v>54</v>
      </c>
      <c r="G3" s="237"/>
      <c r="H3" s="237"/>
      <c r="I3" s="237" t="s">
        <v>54</v>
      </c>
      <c r="J3" s="237"/>
      <c r="K3" s="237"/>
      <c r="L3" s="237" t="s">
        <v>54</v>
      </c>
      <c r="M3" s="237"/>
      <c r="N3" s="237"/>
      <c r="O3" s="71"/>
    </row>
    <row r="4" spans="1:15" ht="15">
      <c r="A4" s="201"/>
      <c r="B4" s="239"/>
      <c r="C4" s="205" t="s">
        <v>55</v>
      </c>
      <c r="D4" s="205"/>
      <c r="E4" s="205"/>
      <c r="F4" s="205" t="s">
        <v>20</v>
      </c>
      <c r="G4" s="205"/>
      <c r="H4" s="205"/>
      <c r="I4" s="205" t="s">
        <v>21</v>
      </c>
      <c r="J4" s="205"/>
      <c r="K4" s="205"/>
      <c r="L4" s="205" t="s">
        <v>56</v>
      </c>
      <c r="M4" s="205"/>
      <c r="N4" s="205"/>
      <c r="O4" s="71"/>
    </row>
    <row r="5" spans="1:15" ht="34.5">
      <c r="A5" s="202"/>
      <c r="B5" s="240"/>
      <c r="C5" s="72" t="s">
        <v>57</v>
      </c>
      <c r="D5" s="72" t="s">
        <v>58</v>
      </c>
      <c r="E5" s="72" t="s">
        <v>59</v>
      </c>
      <c r="F5" s="72" t="s">
        <v>57</v>
      </c>
      <c r="G5" s="72" t="s">
        <v>58</v>
      </c>
      <c r="H5" s="72" t="s">
        <v>59</v>
      </c>
      <c r="I5" s="72" t="s">
        <v>57</v>
      </c>
      <c r="J5" s="72" t="s">
        <v>58</v>
      </c>
      <c r="K5" s="72" t="s">
        <v>59</v>
      </c>
      <c r="L5" s="72" t="s">
        <v>57</v>
      </c>
      <c r="M5" s="72" t="s">
        <v>58</v>
      </c>
      <c r="N5" s="72" t="s">
        <v>59</v>
      </c>
      <c r="O5" s="73"/>
    </row>
    <row r="6" spans="1:15" ht="15">
      <c r="A6" s="53" t="s">
        <v>31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71"/>
    </row>
    <row r="7" spans="1:15" ht="15">
      <c r="A7" s="55" t="s">
        <v>60</v>
      </c>
      <c r="B7" s="74">
        <v>4002</v>
      </c>
      <c r="C7" s="74">
        <v>71.98575712143928</v>
      </c>
      <c r="D7" s="74">
        <v>67.09720139930035</v>
      </c>
      <c r="E7" s="74">
        <v>69.89855072463769</v>
      </c>
      <c r="F7" s="74">
        <v>92.73021001615508</v>
      </c>
      <c r="G7" s="74">
        <v>92.9456112008616</v>
      </c>
      <c r="H7" s="74">
        <v>96.71513193322563</v>
      </c>
      <c r="I7" s="74">
        <v>96.92307692307692</v>
      </c>
      <c r="J7" s="74">
        <v>96.31701631701631</v>
      </c>
      <c r="K7" s="74">
        <v>98.41491841491842</v>
      </c>
      <c r="L7" s="74">
        <v>94.97751124437781</v>
      </c>
      <c r="M7" s="74">
        <v>94.75262368815592</v>
      </c>
      <c r="N7" s="74">
        <v>97.62618690654674</v>
      </c>
      <c r="O7" s="71"/>
    </row>
    <row r="8" spans="1:15" ht="15">
      <c r="A8" s="53" t="s">
        <v>33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71"/>
    </row>
    <row r="9" spans="1:15" ht="15">
      <c r="A9" s="55" t="s">
        <v>61</v>
      </c>
      <c r="B9" s="74">
        <v>620</v>
      </c>
      <c r="C9" s="74">
        <v>79.02903225806452</v>
      </c>
      <c r="D9" s="74">
        <v>72.25322580645161</v>
      </c>
      <c r="E9" s="74">
        <v>75.65806451612903</v>
      </c>
      <c r="F9" s="74">
        <v>97.64150943396226</v>
      </c>
      <c r="G9" s="74">
        <v>96.22641509433963</v>
      </c>
      <c r="H9" s="74">
        <v>98.58490566037736</v>
      </c>
      <c r="I9" s="74">
        <v>99.75490196078431</v>
      </c>
      <c r="J9" s="74">
        <v>97.30392156862744</v>
      </c>
      <c r="K9" s="74">
        <v>99.50980392156863</v>
      </c>
      <c r="L9" s="74">
        <v>99.03225806451613</v>
      </c>
      <c r="M9" s="74">
        <v>96.93548387096774</v>
      </c>
      <c r="N9" s="74">
        <v>99.19354838709677</v>
      </c>
      <c r="O9" s="71"/>
    </row>
    <row r="10" spans="1:15" ht="15">
      <c r="A10" s="53" t="s">
        <v>35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71"/>
    </row>
    <row r="11" spans="1:15" ht="15">
      <c r="A11" s="55" t="s">
        <v>62</v>
      </c>
      <c r="B11" s="57">
        <v>2776</v>
      </c>
      <c r="C11" s="57">
        <v>68.27809798270893</v>
      </c>
      <c r="D11" s="57">
        <v>63.414265129682995</v>
      </c>
      <c r="E11" s="57">
        <v>66.14337175792507</v>
      </c>
      <c r="F11" s="57">
        <v>87.32612055641422</v>
      </c>
      <c r="G11" s="57">
        <v>78.67078825347758</v>
      </c>
      <c r="H11" s="57">
        <v>84.93044822256569</v>
      </c>
      <c r="I11" s="57">
        <v>91.7004048582996</v>
      </c>
      <c r="J11" s="57">
        <v>82.9284750337382</v>
      </c>
      <c r="K11" s="57">
        <v>89.60863697705803</v>
      </c>
      <c r="L11" s="57">
        <v>89.6613832853026</v>
      </c>
      <c r="M11" s="57">
        <v>80.94380403458213</v>
      </c>
      <c r="N11" s="57">
        <v>87.42795389048992</v>
      </c>
      <c r="O11" s="71"/>
    </row>
    <row r="12" spans="1:15" ht="15">
      <c r="A12" s="55" t="s">
        <v>63</v>
      </c>
      <c r="B12" s="57">
        <v>1109</v>
      </c>
      <c r="C12" s="57">
        <v>81.20378719567178</v>
      </c>
      <c r="D12" s="57">
        <v>72.97745716862038</v>
      </c>
      <c r="E12" s="57">
        <v>77.39314697926059</v>
      </c>
      <c r="F12" s="57">
        <v>98.63013698630137</v>
      </c>
      <c r="G12" s="57">
        <v>90.60665362035225</v>
      </c>
      <c r="H12" s="57">
        <v>96.4774951076321</v>
      </c>
      <c r="I12" s="57">
        <v>99.49832775919732</v>
      </c>
      <c r="J12" s="57">
        <v>91.30434782608695</v>
      </c>
      <c r="K12" s="57">
        <v>98.16053511705685</v>
      </c>
      <c r="L12" s="57">
        <v>99.09828674481514</v>
      </c>
      <c r="M12" s="57">
        <v>90.98286744815148</v>
      </c>
      <c r="N12" s="57">
        <v>97.38503155996393</v>
      </c>
      <c r="O12" s="71"/>
    </row>
    <row r="13" spans="1:15" ht="15">
      <c r="A13" s="55" t="s">
        <v>64</v>
      </c>
      <c r="B13" s="57">
        <v>5</v>
      </c>
      <c r="C13" s="159" t="s">
        <v>37</v>
      </c>
      <c r="D13" s="159" t="s">
        <v>37</v>
      </c>
      <c r="E13" s="159" t="s">
        <v>37</v>
      </c>
      <c r="F13" s="159" t="s">
        <v>37</v>
      </c>
      <c r="G13" s="159" t="s">
        <v>37</v>
      </c>
      <c r="H13" s="159" t="s">
        <v>37</v>
      </c>
      <c r="I13" s="159" t="s">
        <v>37</v>
      </c>
      <c r="J13" s="159" t="s">
        <v>37</v>
      </c>
      <c r="K13" s="159" t="s">
        <v>37</v>
      </c>
      <c r="L13" s="159" t="s">
        <v>37</v>
      </c>
      <c r="M13" s="159" t="s">
        <v>37</v>
      </c>
      <c r="N13" s="159" t="s">
        <v>37</v>
      </c>
      <c r="O13" s="71"/>
    </row>
    <row r="14" spans="1:15" ht="15">
      <c r="A14" s="53" t="s">
        <v>38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71"/>
    </row>
    <row r="15" spans="1:15" ht="15">
      <c r="A15" s="55" t="s">
        <v>65</v>
      </c>
      <c r="B15" s="57">
        <v>2826</v>
      </c>
      <c r="C15" s="57">
        <v>71.49363057324841</v>
      </c>
      <c r="D15" s="57">
        <v>63.20276008492569</v>
      </c>
      <c r="E15" s="57">
        <v>67.58740268931352</v>
      </c>
      <c r="F15" s="57">
        <v>89.0625</v>
      </c>
      <c r="G15" s="57">
        <v>80.56640625</v>
      </c>
      <c r="H15" s="57">
        <v>87.79296875</v>
      </c>
      <c r="I15" s="57">
        <v>95.11382565241533</v>
      </c>
      <c r="J15" s="57">
        <v>85.8411993337035</v>
      </c>
      <c r="K15" s="57">
        <v>93.50360910605218</v>
      </c>
      <c r="L15" s="57">
        <v>92.92285916489739</v>
      </c>
      <c r="M15" s="57">
        <v>83.93489030431705</v>
      </c>
      <c r="N15" s="57">
        <v>91.43665958952583</v>
      </c>
      <c r="O15" s="71"/>
    </row>
    <row r="16" spans="1:15" ht="15">
      <c r="A16" s="65" t="s">
        <v>66</v>
      </c>
      <c r="B16" s="160">
        <v>5</v>
      </c>
      <c r="C16" s="159" t="s">
        <v>37</v>
      </c>
      <c r="D16" s="159" t="s">
        <v>37</v>
      </c>
      <c r="E16" s="159" t="s">
        <v>37</v>
      </c>
      <c r="F16" s="159" t="s">
        <v>37</v>
      </c>
      <c r="G16" s="159" t="s">
        <v>37</v>
      </c>
      <c r="H16" s="159" t="s">
        <v>37</v>
      </c>
      <c r="I16" s="159" t="s">
        <v>37</v>
      </c>
      <c r="J16" s="159" t="s">
        <v>37</v>
      </c>
      <c r="K16" s="159" t="s">
        <v>37</v>
      </c>
      <c r="L16" s="159" t="s">
        <v>37</v>
      </c>
      <c r="M16" s="159" t="s">
        <v>37</v>
      </c>
      <c r="N16" s="159" t="s">
        <v>37</v>
      </c>
      <c r="O16" s="71"/>
    </row>
    <row r="17" spans="1:15" ht="15">
      <c r="A17" s="55" t="s">
        <v>67</v>
      </c>
      <c r="B17" s="57">
        <v>1760</v>
      </c>
      <c r="C17" s="57">
        <v>76.43522727272727</v>
      </c>
      <c r="D17" s="57">
        <v>68.32443181818182</v>
      </c>
      <c r="E17" s="57">
        <v>72.75852272727273</v>
      </c>
      <c r="F17" s="57">
        <v>96.39999999999999</v>
      </c>
      <c r="G17" s="57">
        <v>86.26666666666667</v>
      </c>
      <c r="H17" s="57">
        <v>93.86666666666666</v>
      </c>
      <c r="I17" s="57">
        <v>97.92079207920791</v>
      </c>
      <c r="J17" s="57">
        <v>84.75247524752476</v>
      </c>
      <c r="K17" s="57">
        <v>93.86138613861385</v>
      </c>
      <c r="L17" s="57">
        <v>97.27272727272728</v>
      </c>
      <c r="M17" s="57">
        <v>85.39772727272728</v>
      </c>
      <c r="N17" s="57">
        <v>93.86363636363636</v>
      </c>
      <c r="O17" s="71"/>
    </row>
    <row r="18" spans="1:15" ht="15">
      <c r="A18" s="55" t="s">
        <v>68</v>
      </c>
      <c r="B18" s="57">
        <v>868</v>
      </c>
      <c r="C18" s="57">
        <v>66.44239631336406</v>
      </c>
      <c r="D18" s="57">
        <v>55.56797235023041</v>
      </c>
      <c r="E18" s="57">
        <v>61.077188940092164</v>
      </c>
      <c r="F18" s="57">
        <v>89.10891089108911</v>
      </c>
      <c r="G18" s="57">
        <v>63.56435643564357</v>
      </c>
      <c r="H18" s="57">
        <v>81.38613861386138</v>
      </c>
      <c r="I18" s="57">
        <v>93.38842975206612</v>
      </c>
      <c r="J18" s="57">
        <v>68.59504132231406</v>
      </c>
      <c r="K18" s="57">
        <v>86.22589531680441</v>
      </c>
      <c r="L18" s="57">
        <v>90.89861751152074</v>
      </c>
      <c r="M18" s="57">
        <v>65.66820276497695</v>
      </c>
      <c r="N18" s="57">
        <v>83.41013824884793</v>
      </c>
      <c r="O18" s="71"/>
    </row>
    <row r="19" spans="1:15" ht="15">
      <c r="A19" s="55" t="s">
        <v>69</v>
      </c>
      <c r="B19" s="57">
        <v>1077</v>
      </c>
      <c r="C19" s="57">
        <v>76.96935933147633</v>
      </c>
      <c r="D19" s="57">
        <v>69.53017641597029</v>
      </c>
      <c r="E19" s="57">
        <v>73.42339832869081</v>
      </c>
      <c r="F19" s="57">
        <v>95.40889526542324</v>
      </c>
      <c r="G19" s="57">
        <v>86.51362984218078</v>
      </c>
      <c r="H19" s="57">
        <v>91.96556671449068</v>
      </c>
      <c r="I19" s="57">
        <v>97.89473684210527</v>
      </c>
      <c r="J19" s="57">
        <v>89.21052631578948</v>
      </c>
      <c r="K19" s="57">
        <v>94.73684210526315</v>
      </c>
      <c r="L19" s="57">
        <v>96.28597957288764</v>
      </c>
      <c r="M19" s="57">
        <v>87.46518105849582</v>
      </c>
      <c r="N19" s="57">
        <v>92.94336118848653</v>
      </c>
      <c r="O19" s="71"/>
    </row>
    <row r="20" spans="1:15" ht="15">
      <c r="A20" s="53" t="s">
        <v>70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71"/>
    </row>
    <row r="21" spans="1:15" ht="15">
      <c r="A21" s="55" t="s">
        <v>71</v>
      </c>
      <c r="B21" s="57">
        <v>462</v>
      </c>
      <c r="C21" s="57">
        <v>78.0995670995671</v>
      </c>
      <c r="D21" s="57">
        <v>65.58008658008659</v>
      </c>
      <c r="E21" s="57">
        <v>72.12121212121212</v>
      </c>
      <c r="F21" s="57">
        <v>96.3855421686747</v>
      </c>
      <c r="G21" s="57">
        <v>89.1566265060241</v>
      </c>
      <c r="H21" s="57">
        <v>95.78313253012048</v>
      </c>
      <c r="I21" s="57">
        <v>97.97297297297297</v>
      </c>
      <c r="J21" s="57">
        <v>86.14864864864865</v>
      </c>
      <c r="K21" s="57">
        <v>95.94594594594594</v>
      </c>
      <c r="L21" s="57">
        <v>97.40259740259741</v>
      </c>
      <c r="M21" s="57">
        <v>87.22943722943724</v>
      </c>
      <c r="N21" s="57">
        <v>95.88744588744589</v>
      </c>
      <c r="O21" s="71"/>
    </row>
    <row r="22" spans="1:15" ht="15">
      <c r="A22" s="55" t="s">
        <v>72</v>
      </c>
      <c r="B22" s="57">
        <v>2569</v>
      </c>
      <c r="C22" s="57">
        <v>72.87504865706501</v>
      </c>
      <c r="D22" s="57">
        <v>65.93810821331257</v>
      </c>
      <c r="E22" s="57">
        <v>69.72323861424678</v>
      </c>
      <c r="F22" s="57">
        <v>95.37480063795853</v>
      </c>
      <c r="G22" s="57">
        <v>89.15470494417863</v>
      </c>
      <c r="H22" s="57">
        <v>95.85326953748007</v>
      </c>
      <c r="I22" s="57">
        <v>96.425855513308</v>
      </c>
      <c r="J22" s="57">
        <v>88.8212927756654</v>
      </c>
      <c r="K22" s="57">
        <v>95.13307984790875</v>
      </c>
      <c r="L22" s="57">
        <v>95.91280653950953</v>
      </c>
      <c r="M22" s="57">
        <v>88.98404048267808</v>
      </c>
      <c r="N22" s="57">
        <v>95.48462436745815</v>
      </c>
      <c r="O22" s="71"/>
    </row>
    <row r="23" spans="1:15" ht="15">
      <c r="A23" s="55" t="s">
        <v>73</v>
      </c>
      <c r="B23" s="57">
        <v>1134</v>
      </c>
      <c r="C23" s="57">
        <v>74.18694885361552</v>
      </c>
      <c r="D23" s="57">
        <v>64.51146384479718</v>
      </c>
      <c r="E23" s="57">
        <v>69.74162257495591</v>
      </c>
      <c r="F23" s="57">
        <v>93.6842105263158</v>
      </c>
      <c r="G23" s="57">
        <v>82.80701754385966</v>
      </c>
      <c r="H23" s="57">
        <v>92.63157894736842</v>
      </c>
      <c r="I23" s="57">
        <v>95.0266429840142</v>
      </c>
      <c r="J23" s="57">
        <v>82.06039076376554</v>
      </c>
      <c r="K23" s="57">
        <v>92.1847246891652</v>
      </c>
      <c r="L23" s="57">
        <v>94.3562610229277</v>
      </c>
      <c r="M23" s="57">
        <v>82.45149911816578</v>
      </c>
      <c r="N23" s="57">
        <v>92.41622574955908</v>
      </c>
      <c r="O23" s="71"/>
    </row>
    <row r="24" spans="1:15" ht="15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70"/>
    </row>
    <row r="25" spans="1:14" ht="15">
      <c r="A25" s="6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5"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</sheetData>
  <sheetProtection/>
  <mergeCells count="11">
    <mergeCell ref="A1:N1"/>
    <mergeCell ref="A3:A5"/>
    <mergeCell ref="B3:B5"/>
    <mergeCell ref="C3:E3"/>
    <mergeCell ref="F3:H3"/>
    <mergeCell ref="I3:K3"/>
    <mergeCell ref="L3:N3"/>
    <mergeCell ref="C4:E4"/>
    <mergeCell ref="F4:H4"/>
    <mergeCell ref="I4:K4"/>
    <mergeCell ref="L4:N4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L15"/>
    </sheetView>
  </sheetViews>
  <sheetFormatPr defaultColWidth="9.140625" defaultRowHeight="15"/>
  <cols>
    <col min="1" max="1" width="17.7109375" style="0" customWidth="1"/>
    <col min="2" max="4" width="6.7109375" style="0" customWidth="1"/>
    <col min="5" max="5" width="3.421875" style="0" customWidth="1"/>
    <col min="6" max="8" width="6.7109375" style="0" customWidth="1"/>
    <col min="9" max="9" width="3.421875" style="0" customWidth="1"/>
    <col min="10" max="12" width="6.7109375" style="0" customWidth="1"/>
  </cols>
  <sheetData>
    <row r="1" spans="1:12" ht="15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</row>
    <row r="2" spans="1:12" ht="15">
      <c r="A2" s="78" t="s">
        <v>90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>
      <c r="A3" s="79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5">
      <c r="A4" s="241" t="s">
        <v>17</v>
      </c>
      <c r="B4" s="187" t="s">
        <v>76</v>
      </c>
      <c r="C4" s="187"/>
      <c r="D4" s="187"/>
      <c r="E4" s="81"/>
      <c r="F4" s="187" t="s">
        <v>77</v>
      </c>
      <c r="G4" s="187"/>
      <c r="H4" s="187"/>
      <c r="I4" s="81"/>
      <c r="J4" s="187" t="s">
        <v>78</v>
      </c>
      <c r="K4" s="187"/>
      <c r="L4" s="187"/>
    </row>
    <row r="5" spans="1:12" ht="15">
      <c r="A5" s="242"/>
      <c r="B5" s="82" t="s">
        <v>20</v>
      </c>
      <c r="C5" s="82" t="s">
        <v>21</v>
      </c>
      <c r="D5" s="82" t="s">
        <v>22</v>
      </c>
      <c r="E5" s="83"/>
      <c r="F5" s="82" t="s">
        <v>20</v>
      </c>
      <c r="G5" s="82" t="s">
        <v>21</v>
      </c>
      <c r="H5" s="82" t="s">
        <v>22</v>
      </c>
      <c r="I5" s="83"/>
      <c r="J5" s="82" t="s">
        <v>79</v>
      </c>
      <c r="K5" s="82" t="s">
        <v>21</v>
      </c>
      <c r="L5" s="82" t="s">
        <v>22</v>
      </c>
    </row>
    <row r="6" spans="1:12" ht="15">
      <c r="A6" s="84"/>
      <c r="B6" s="85" t="s">
        <v>80</v>
      </c>
      <c r="C6" s="85" t="s">
        <v>81</v>
      </c>
      <c r="D6" s="85" t="s">
        <v>82</v>
      </c>
      <c r="E6" s="85"/>
      <c r="F6" s="85" t="s">
        <v>83</v>
      </c>
      <c r="G6" s="85" t="s">
        <v>84</v>
      </c>
      <c r="H6" s="85" t="s">
        <v>85</v>
      </c>
      <c r="I6" s="85"/>
      <c r="J6" s="85" t="s">
        <v>86</v>
      </c>
      <c r="K6" s="85" t="s">
        <v>87</v>
      </c>
      <c r="L6" s="85" t="s">
        <v>88</v>
      </c>
    </row>
    <row r="7" spans="1:12" ht="15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ht="15">
      <c r="A8" s="84" t="s">
        <v>8</v>
      </c>
      <c r="B8" s="104">
        <v>122</v>
      </c>
      <c r="C8" s="104">
        <v>99</v>
      </c>
      <c r="D8" s="104">
        <v>221</v>
      </c>
      <c r="E8" s="104"/>
      <c r="F8" s="104">
        <v>118</v>
      </c>
      <c r="G8" s="104">
        <v>93</v>
      </c>
      <c r="H8" s="104">
        <v>211</v>
      </c>
      <c r="I8" s="85"/>
      <c r="J8" s="103">
        <v>96.72131147540983</v>
      </c>
      <c r="K8" s="103">
        <v>93.93939393939394</v>
      </c>
      <c r="L8" s="103">
        <v>95.47511312217195</v>
      </c>
    </row>
    <row r="9" spans="1:12" ht="15">
      <c r="A9" s="84" t="s">
        <v>9</v>
      </c>
      <c r="B9" s="101">
        <v>447</v>
      </c>
      <c r="C9" s="101">
        <v>435</v>
      </c>
      <c r="D9" s="101">
        <v>882</v>
      </c>
      <c r="E9" s="104"/>
      <c r="F9" s="101">
        <v>422</v>
      </c>
      <c r="G9" s="101">
        <v>417</v>
      </c>
      <c r="H9" s="101">
        <v>839</v>
      </c>
      <c r="I9" s="85"/>
      <c r="J9" s="100">
        <v>94.40715883668904</v>
      </c>
      <c r="K9" s="100">
        <v>95.86206896551724</v>
      </c>
      <c r="L9" s="100">
        <v>95.12471655328798</v>
      </c>
    </row>
    <row r="10" spans="1:12" ht="15">
      <c r="A10" s="84" t="s">
        <v>11</v>
      </c>
      <c r="B10" s="104">
        <v>427</v>
      </c>
      <c r="C10" s="104">
        <v>465</v>
      </c>
      <c r="D10" s="104">
        <v>892</v>
      </c>
      <c r="E10" s="104"/>
      <c r="F10" s="104">
        <v>411</v>
      </c>
      <c r="G10" s="104">
        <v>453</v>
      </c>
      <c r="H10" s="104">
        <v>864</v>
      </c>
      <c r="I10" s="85"/>
      <c r="J10" s="103">
        <v>96.25292740046838</v>
      </c>
      <c r="K10" s="103">
        <v>97.41935483870968</v>
      </c>
      <c r="L10" s="103">
        <v>96.8609865470852</v>
      </c>
    </row>
    <row r="11" spans="1:12" ht="15">
      <c r="A11" s="84" t="s">
        <v>10</v>
      </c>
      <c r="B11" s="104">
        <v>1416</v>
      </c>
      <c r="C11" s="104">
        <v>1379</v>
      </c>
      <c r="D11" s="104">
        <v>2795</v>
      </c>
      <c r="E11" s="104"/>
      <c r="F11" s="104">
        <v>1340</v>
      </c>
      <c r="G11" s="104">
        <v>1324</v>
      </c>
      <c r="H11" s="104">
        <v>2664</v>
      </c>
      <c r="I11" s="85"/>
      <c r="J11" s="103">
        <v>94.63276836158192</v>
      </c>
      <c r="K11" s="103">
        <v>96.01160261058739</v>
      </c>
      <c r="L11" s="103">
        <v>95.31305903398926</v>
      </c>
    </row>
    <row r="12" spans="1:12" ht="24.75" customHeight="1">
      <c r="A12" s="161" t="s">
        <v>165</v>
      </c>
      <c r="B12" s="104">
        <v>2</v>
      </c>
      <c r="C12" s="104">
        <v>2</v>
      </c>
      <c r="D12" s="104">
        <v>4</v>
      </c>
      <c r="E12" s="104"/>
      <c r="F12" s="104" t="s">
        <v>37</v>
      </c>
      <c r="G12" s="104" t="s">
        <v>37</v>
      </c>
      <c r="H12" s="104" t="s">
        <v>37</v>
      </c>
      <c r="I12" s="85"/>
      <c r="J12" s="103" t="s">
        <v>37</v>
      </c>
      <c r="K12" s="103" t="s">
        <v>37</v>
      </c>
      <c r="L12" s="103" t="s">
        <v>37</v>
      </c>
    </row>
    <row r="13" spans="1:12" ht="15">
      <c r="A13" s="84" t="s">
        <v>89</v>
      </c>
      <c r="B13" s="104">
        <v>50</v>
      </c>
      <c r="C13" s="104">
        <v>75</v>
      </c>
      <c r="D13" s="104">
        <v>125</v>
      </c>
      <c r="E13" s="104"/>
      <c r="F13" s="104">
        <v>46</v>
      </c>
      <c r="G13" s="104">
        <v>69</v>
      </c>
      <c r="H13" s="104">
        <v>115</v>
      </c>
      <c r="I13" s="85"/>
      <c r="J13" s="103">
        <v>92</v>
      </c>
      <c r="K13" s="103">
        <v>92</v>
      </c>
      <c r="L13" s="103">
        <v>92</v>
      </c>
    </row>
    <row r="14" spans="1:12" ht="15">
      <c r="A14" s="84"/>
      <c r="B14" s="88"/>
      <c r="C14" s="88"/>
      <c r="D14" s="88"/>
      <c r="E14" s="89"/>
      <c r="F14" s="88"/>
      <c r="G14" s="88"/>
      <c r="H14" s="88"/>
      <c r="I14" s="88"/>
      <c r="J14" s="88"/>
      <c r="K14" s="88"/>
      <c r="L14" s="88"/>
    </row>
    <row r="15" spans="1:12" ht="15.75" thickBot="1">
      <c r="A15" s="90" t="s">
        <v>22</v>
      </c>
      <c r="B15" s="142">
        <v>2464</v>
      </c>
      <c r="C15" s="142">
        <v>2455</v>
      </c>
      <c r="D15" s="142">
        <v>4919</v>
      </c>
      <c r="E15" s="142"/>
      <c r="F15" s="142">
        <v>2337</v>
      </c>
      <c r="G15" s="142">
        <v>2356</v>
      </c>
      <c r="H15" s="142">
        <v>4693</v>
      </c>
      <c r="I15" s="143"/>
      <c r="J15" s="144">
        <v>94.8</v>
      </c>
      <c r="K15" s="144">
        <v>96</v>
      </c>
      <c r="L15" s="144">
        <v>95.4</v>
      </c>
    </row>
    <row r="16" spans="1:12" ht="15">
      <c r="A16" s="79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5">
      <c r="A17" s="79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</sheetData>
  <sheetProtection/>
  <mergeCells count="4">
    <mergeCell ref="A4:A5"/>
    <mergeCell ref="B4:D4"/>
    <mergeCell ref="F4:H4"/>
    <mergeCell ref="J4:L4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7"/>
  <sheetViews>
    <sheetView showGridLines="0" zoomScalePageLayoutView="0" workbookViewId="0" topLeftCell="A1">
      <selection activeCell="L13" sqref="L13"/>
    </sheetView>
  </sheetViews>
  <sheetFormatPr defaultColWidth="9.140625" defaultRowHeight="15"/>
  <cols>
    <col min="1" max="1" width="17.7109375" style="0" customWidth="1"/>
    <col min="2" max="2" width="6.7109375" style="0" customWidth="1"/>
    <col min="3" max="3" width="6.28125" style="0" customWidth="1"/>
    <col min="4" max="4" width="5.00390625" style="0" customWidth="1"/>
    <col min="5" max="5" width="4.8515625" style="0" bestFit="1" customWidth="1"/>
    <col min="6" max="6" width="6.57421875" style="0" customWidth="1"/>
    <col min="7" max="7" width="3.7109375" style="0" customWidth="1"/>
    <col min="8" max="8" width="6.7109375" style="0" customWidth="1"/>
    <col min="9" max="9" width="4.8515625" style="0" bestFit="1" customWidth="1"/>
    <col min="10" max="10" width="9.7109375" style="0" customWidth="1"/>
    <col min="11" max="11" width="6.57421875" style="0" customWidth="1"/>
    <col min="12" max="12" width="6.421875" style="0" customWidth="1"/>
  </cols>
  <sheetData>
    <row r="1" spans="1:13" ht="15">
      <c r="A1" s="243" t="s">
        <v>91</v>
      </c>
      <c r="B1" s="243"/>
      <c r="C1" s="243"/>
      <c r="D1" s="243"/>
      <c r="E1" s="243"/>
      <c r="F1" s="243"/>
      <c r="G1" s="243"/>
      <c r="H1" s="243"/>
      <c r="I1" s="243"/>
      <c r="J1" s="243"/>
      <c r="K1" s="92"/>
      <c r="L1" s="92"/>
      <c r="M1" s="92"/>
    </row>
    <row r="2" spans="1:13" ht="15">
      <c r="A2" s="93" t="s">
        <v>102</v>
      </c>
      <c r="B2" s="94"/>
      <c r="C2" s="94"/>
      <c r="D2" s="94"/>
      <c r="E2" s="94"/>
      <c r="F2" s="94"/>
      <c r="G2" s="94"/>
      <c r="H2" s="94"/>
      <c r="I2" s="94"/>
      <c r="J2" s="94"/>
      <c r="K2" s="92"/>
      <c r="L2" s="92"/>
      <c r="M2" s="92"/>
    </row>
    <row r="3" spans="1:13" ht="15">
      <c r="A3" s="79"/>
      <c r="B3" s="95"/>
      <c r="C3" s="95"/>
      <c r="D3" s="95"/>
      <c r="E3" s="95"/>
      <c r="F3" s="95"/>
      <c r="G3" s="95"/>
      <c r="H3" s="95"/>
      <c r="I3" s="95"/>
      <c r="J3" s="95"/>
      <c r="K3" s="79"/>
      <c r="L3" s="79"/>
      <c r="M3" s="79"/>
    </row>
    <row r="4" spans="1:13" ht="15">
      <c r="A4" s="96"/>
      <c r="B4" s="244" t="s">
        <v>92</v>
      </c>
      <c r="C4" s="244"/>
      <c r="D4" s="244"/>
      <c r="E4" s="244"/>
      <c r="F4" s="244"/>
      <c r="G4" s="244"/>
      <c r="H4" s="244"/>
      <c r="I4" s="244"/>
      <c r="J4" s="97"/>
      <c r="K4" s="92"/>
      <c r="L4" s="92"/>
      <c r="M4" s="92"/>
    </row>
    <row r="5" spans="1:13" ht="15">
      <c r="A5" s="245" t="s">
        <v>17</v>
      </c>
      <c r="B5" s="246" t="s">
        <v>93</v>
      </c>
      <c r="C5" s="246"/>
      <c r="D5" s="98"/>
      <c r="E5" s="246" t="s">
        <v>94</v>
      </c>
      <c r="F5" s="246"/>
      <c r="G5" s="98"/>
      <c r="H5" s="246" t="s">
        <v>95</v>
      </c>
      <c r="I5" s="246"/>
      <c r="J5" s="183" t="s">
        <v>96</v>
      </c>
      <c r="K5" s="92"/>
      <c r="L5" s="92"/>
      <c r="M5" s="92"/>
    </row>
    <row r="6" spans="1:13" ht="15">
      <c r="A6" s="242"/>
      <c r="B6" s="82" t="s">
        <v>97</v>
      </c>
      <c r="C6" s="82" t="s">
        <v>98</v>
      </c>
      <c r="D6" s="82"/>
      <c r="E6" s="82" t="s">
        <v>97</v>
      </c>
      <c r="F6" s="82" t="s">
        <v>98</v>
      </c>
      <c r="G6" s="82"/>
      <c r="H6" s="82" t="s">
        <v>97</v>
      </c>
      <c r="I6" s="82" t="s">
        <v>98</v>
      </c>
      <c r="J6" s="184"/>
      <c r="K6" s="92"/>
      <c r="L6" s="92"/>
      <c r="M6" s="92"/>
    </row>
    <row r="7" spans="1:13" ht="15">
      <c r="A7" s="79"/>
      <c r="B7" s="95"/>
      <c r="C7" s="95"/>
      <c r="D7" s="95"/>
      <c r="E7" s="95"/>
      <c r="F7" s="95"/>
      <c r="G7" s="95"/>
      <c r="H7" s="95"/>
      <c r="I7" s="95"/>
      <c r="J7" s="95"/>
      <c r="K7" s="79"/>
      <c r="L7" s="79"/>
      <c r="M7" s="79"/>
    </row>
    <row r="8" spans="1:17" ht="15">
      <c r="A8" s="84" t="s">
        <v>8</v>
      </c>
      <c r="B8" s="99">
        <v>33</v>
      </c>
      <c r="C8" s="100">
        <v>15.639810426540285</v>
      </c>
      <c r="D8" s="101"/>
      <c r="E8" s="101">
        <v>82</v>
      </c>
      <c r="F8" s="100">
        <v>38.862559241706165</v>
      </c>
      <c r="G8" s="86"/>
      <c r="H8" s="99">
        <v>96</v>
      </c>
      <c r="I8" s="100">
        <v>45.497630331753555</v>
      </c>
      <c r="J8" s="101">
        <v>211</v>
      </c>
      <c r="K8" s="102"/>
      <c r="L8" s="102"/>
      <c r="M8" s="102"/>
      <c r="N8" s="102"/>
      <c r="O8" s="102"/>
      <c r="P8" s="102"/>
      <c r="Q8" s="102"/>
    </row>
    <row r="9" spans="1:17" ht="15">
      <c r="A9" s="84" t="s">
        <v>9</v>
      </c>
      <c r="B9" s="85">
        <v>243</v>
      </c>
      <c r="C9" s="103">
        <v>28.96305125148987</v>
      </c>
      <c r="D9" s="104"/>
      <c r="E9" s="104">
        <v>348</v>
      </c>
      <c r="F9" s="103">
        <v>41.477949940405246</v>
      </c>
      <c r="G9" s="84"/>
      <c r="H9" s="85">
        <v>248</v>
      </c>
      <c r="I9" s="103">
        <v>29.558998808104885</v>
      </c>
      <c r="J9" s="104">
        <v>839</v>
      </c>
      <c r="K9" s="102"/>
      <c r="L9" s="102"/>
      <c r="M9" s="102"/>
      <c r="N9" s="102"/>
      <c r="O9" s="102"/>
      <c r="P9" s="102"/>
      <c r="Q9" s="102"/>
    </row>
    <row r="10" spans="1:17" ht="15">
      <c r="A10" s="84" t="s">
        <v>11</v>
      </c>
      <c r="B10" s="85">
        <v>265</v>
      </c>
      <c r="C10" s="103">
        <v>30.671296296296298</v>
      </c>
      <c r="D10" s="104"/>
      <c r="E10" s="104">
        <v>326</v>
      </c>
      <c r="F10" s="103">
        <v>37.73148148148148</v>
      </c>
      <c r="G10" s="84"/>
      <c r="H10" s="85">
        <v>273</v>
      </c>
      <c r="I10" s="103">
        <v>31.59722222222222</v>
      </c>
      <c r="J10" s="104">
        <v>864</v>
      </c>
      <c r="K10" s="102"/>
      <c r="L10" s="102"/>
      <c r="M10" s="102"/>
      <c r="N10" s="102"/>
      <c r="O10" s="102"/>
      <c r="P10" s="102"/>
      <c r="Q10" s="102"/>
    </row>
    <row r="11" spans="1:17" ht="15">
      <c r="A11" s="84" t="s">
        <v>10</v>
      </c>
      <c r="B11" s="85">
        <v>861</v>
      </c>
      <c r="C11" s="103">
        <v>32.31981981981982</v>
      </c>
      <c r="D11" s="104"/>
      <c r="E11" s="104">
        <v>1123</v>
      </c>
      <c r="F11" s="103">
        <v>42.15465465465466</v>
      </c>
      <c r="G11" s="84"/>
      <c r="H11" s="85">
        <v>680</v>
      </c>
      <c r="I11" s="103">
        <v>25.525525525525527</v>
      </c>
      <c r="J11" s="104">
        <v>2664</v>
      </c>
      <c r="K11" s="102"/>
      <c r="L11" s="102"/>
      <c r="M11" s="102"/>
      <c r="N11" s="102"/>
      <c r="O11" s="102"/>
      <c r="P11" s="102"/>
      <c r="Q11" s="102"/>
    </row>
    <row r="12" spans="1:17" s="163" customFormat="1" ht="22.5">
      <c r="A12" s="162" t="s">
        <v>165</v>
      </c>
      <c r="B12" s="164" t="s">
        <v>37</v>
      </c>
      <c r="C12" s="164" t="s">
        <v>37</v>
      </c>
      <c r="E12" s="164" t="s">
        <v>37</v>
      </c>
      <c r="F12" s="164" t="s">
        <v>37</v>
      </c>
      <c r="H12" s="164" t="s">
        <v>37</v>
      </c>
      <c r="I12" s="164" t="s">
        <v>37</v>
      </c>
      <c r="J12" s="164" t="s">
        <v>37</v>
      </c>
      <c r="K12" s="102"/>
      <c r="L12" s="102"/>
      <c r="M12" s="102"/>
      <c r="N12" s="102"/>
      <c r="O12" s="102"/>
      <c r="P12" s="102"/>
      <c r="Q12" s="102"/>
    </row>
    <row r="13" spans="1:17" ht="15">
      <c r="A13" s="84" t="s">
        <v>89</v>
      </c>
      <c r="B13" s="105">
        <v>19</v>
      </c>
      <c r="C13" s="181">
        <v>16.52173913043478</v>
      </c>
      <c r="D13" s="104"/>
      <c r="E13" s="105">
        <v>32</v>
      </c>
      <c r="F13" s="181">
        <v>27.82608695652174</v>
      </c>
      <c r="G13" s="84"/>
      <c r="H13" s="105">
        <v>64</v>
      </c>
      <c r="I13" s="181">
        <v>55.65217391304348</v>
      </c>
      <c r="J13" s="105">
        <v>115</v>
      </c>
      <c r="K13" s="102"/>
      <c r="L13" s="102"/>
      <c r="M13" s="102"/>
      <c r="N13" s="102"/>
      <c r="O13" s="102"/>
      <c r="P13" s="102"/>
      <c r="Q13" s="102"/>
    </row>
    <row r="14" spans="1:17" ht="15">
      <c r="A14" s="84"/>
      <c r="B14" s="85"/>
      <c r="C14" s="85"/>
      <c r="D14" s="84"/>
      <c r="E14" s="85"/>
      <c r="F14" s="85"/>
      <c r="G14" s="84"/>
      <c r="H14" s="85"/>
      <c r="I14" s="85"/>
      <c r="J14" s="85"/>
      <c r="K14" s="102"/>
      <c r="L14" s="102"/>
      <c r="M14" s="102"/>
      <c r="N14" s="102"/>
      <c r="O14" s="102"/>
      <c r="P14" s="102"/>
      <c r="Q14" s="102"/>
    </row>
    <row r="15" spans="1:17" ht="15">
      <c r="A15" s="106" t="s">
        <v>13</v>
      </c>
      <c r="B15" s="107">
        <v>1421</v>
      </c>
      <c r="C15" s="108">
        <v>30.27913914340507</v>
      </c>
      <c r="D15" s="106"/>
      <c r="E15" s="107">
        <v>1911</v>
      </c>
      <c r="F15" s="108">
        <v>40.7202216066482</v>
      </c>
      <c r="G15" s="106"/>
      <c r="H15" s="107">
        <v>1361</v>
      </c>
      <c r="I15" s="109">
        <v>29.00063924994673</v>
      </c>
      <c r="J15" s="107">
        <v>4693</v>
      </c>
      <c r="K15" s="102"/>
      <c r="L15" s="102"/>
      <c r="M15" s="102"/>
      <c r="N15" s="102"/>
      <c r="O15" s="102"/>
      <c r="P15" s="102"/>
      <c r="Q15" s="102"/>
    </row>
    <row r="16" spans="1:13" ht="15">
      <c r="A16" s="79"/>
      <c r="B16" s="95"/>
      <c r="C16" s="95"/>
      <c r="D16" s="95"/>
      <c r="E16" s="95"/>
      <c r="F16" s="95"/>
      <c r="G16" s="95"/>
      <c r="H16" s="95"/>
      <c r="I16" s="95"/>
      <c r="J16" s="95"/>
      <c r="K16" s="79"/>
      <c r="L16" s="79"/>
      <c r="M16" s="79"/>
    </row>
    <row r="17" spans="1:13" ht="15">
      <c r="A17" s="86" t="s">
        <v>99</v>
      </c>
      <c r="B17" s="95"/>
      <c r="C17" s="95"/>
      <c r="D17" s="95"/>
      <c r="E17" s="95"/>
      <c r="F17" s="95"/>
      <c r="G17" s="95"/>
      <c r="H17" s="95"/>
      <c r="I17" s="95"/>
      <c r="J17" s="95"/>
      <c r="K17" s="79"/>
      <c r="L17" s="79"/>
      <c r="M17" s="79"/>
    </row>
    <row r="18" spans="1:13" ht="15">
      <c r="A18" s="86" t="s">
        <v>100</v>
      </c>
      <c r="B18" s="95"/>
      <c r="C18" s="95"/>
      <c r="D18" s="95"/>
      <c r="E18" s="95"/>
      <c r="F18" s="95"/>
      <c r="G18" s="95"/>
      <c r="H18" s="95"/>
      <c r="I18" s="95"/>
      <c r="J18" s="95"/>
      <c r="K18" s="79"/>
      <c r="L18" s="79"/>
      <c r="M18" s="79"/>
    </row>
    <row r="19" spans="1:13" ht="15">
      <c r="A19" s="86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79"/>
      <c r="L19" s="79"/>
      <c r="M19" s="79"/>
    </row>
    <row r="20" spans="1:13" ht="15">
      <c r="A20" s="79"/>
      <c r="B20" s="95"/>
      <c r="C20" s="95"/>
      <c r="D20" s="95"/>
      <c r="E20" s="95"/>
      <c r="F20" s="95"/>
      <c r="G20" s="95"/>
      <c r="H20" s="95"/>
      <c r="I20" s="95"/>
      <c r="J20" s="95"/>
      <c r="K20" s="79"/>
      <c r="L20" s="79"/>
      <c r="M20" s="79"/>
    </row>
    <row r="21" spans="10:23" ht="15"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0:23" ht="15"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</row>
    <row r="23" spans="10:23" ht="15"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</row>
    <row r="24" spans="10:23" ht="15"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0:23" ht="15"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</row>
    <row r="26" spans="10:23" ht="15"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</row>
    <row r="27" spans="10:23" ht="15"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</row>
  </sheetData>
  <sheetProtection/>
  <mergeCells count="7">
    <mergeCell ref="A1:J1"/>
    <mergeCell ref="B4:I4"/>
    <mergeCell ref="A5:A6"/>
    <mergeCell ref="B5:C5"/>
    <mergeCell ref="E5:F5"/>
    <mergeCell ref="H5:I5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selection activeCell="K9" sqref="K9"/>
    </sheetView>
  </sheetViews>
  <sheetFormatPr defaultColWidth="9.140625" defaultRowHeight="15"/>
  <cols>
    <col min="1" max="1" width="39.00390625" style="0" customWidth="1"/>
    <col min="2" max="2" width="5.7109375" style="0" customWidth="1"/>
    <col min="3" max="3" width="6.57421875" style="0" customWidth="1"/>
    <col min="4" max="4" width="2.7109375" style="0" customWidth="1"/>
    <col min="5" max="5" width="4.57421875" style="0" customWidth="1"/>
    <col min="6" max="6" width="8.00390625" style="0" customWidth="1"/>
    <col min="7" max="7" width="2.421875" style="0" customWidth="1"/>
    <col min="8" max="8" width="4.57421875" style="0" customWidth="1"/>
    <col min="9" max="9" width="6.7109375" style="0" customWidth="1"/>
    <col min="10" max="10" width="8.140625" style="0" customWidth="1"/>
  </cols>
  <sheetData>
    <row r="1" spans="1:11" ht="15">
      <c r="A1" s="111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">
      <c r="A2" s="248" t="s">
        <v>102</v>
      </c>
      <c r="B2" s="248"/>
      <c r="C2" s="248"/>
      <c r="D2" s="248"/>
      <c r="E2" s="248"/>
      <c r="F2" s="248"/>
      <c r="G2" s="248"/>
      <c r="H2" s="248"/>
      <c r="I2" s="248"/>
      <c r="J2" s="248"/>
      <c r="K2" s="112"/>
    </row>
    <row r="3" spans="1:11" ht="15">
      <c r="A3" s="113"/>
      <c r="B3" s="114"/>
      <c r="C3" s="115"/>
      <c r="D3" s="116"/>
      <c r="E3" s="114"/>
      <c r="F3" s="115"/>
      <c r="G3" s="116"/>
      <c r="H3" s="114"/>
      <c r="I3" s="115"/>
      <c r="J3" s="117"/>
      <c r="K3" s="79"/>
    </row>
    <row r="4" spans="1:11" ht="15">
      <c r="A4" s="118"/>
      <c r="B4" s="249" t="s">
        <v>104</v>
      </c>
      <c r="C4" s="249"/>
      <c r="D4" s="249"/>
      <c r="E4" s="249"/>
      <c r="F4" s="249"/>
      <c r="G4" s="249"/>
      <c r="H4" s="249"/>
      <c r="I4" s="249"/>
      <c r="J4" s="250" t="s">
        <v>105</v>
      </c>
      <c r="K4" s="92"/>
    </row>
    <row r="5" spans="1:11" ht="15">
      <c r="A5" s="119"/>
      <c r="B5" s="253" t="s">
        <v>106</v>
      </c>
      <c r="C5" s="253"/>
      <c r="D5" s="121"/>
      <c r="E5" s="253" t="s">
        <v>94</v>
      </c>
      <c r="F5" s="253"/>
      <c r="G5" s="121"/>
      <c r="H5" s="253" t="s">
        <v>95</v>
      </c>
      <c r="I5" s="253"/>
      <c r="J5" s="251"/>
      <c r="K5" s="92"/>
    </row>
    <row r="6" spans="1:11" ht="15">
      <c r="A6" s="122"/>
      <c r="B6" s="123" t="s">
        <v>97</v>
      </c>
      <c r="C6" s="124" t="s">
        <v>98</v>
      </c>
      <c r="D6" s="125"/>
      <c r="E6" s="123" t="s">
        <v>97</v>
      </c>
      <c r="F6" s="124" t="s">
        <v>98</v>
      </c>
      <c r="G6" s="125"/>
      <c r="H6" s="123" t="s">
        <v>97</v>
      </c>
      <c r="I6" s="124" t="s">
        <v>98</v>
      </c>
      <c r="J6" s="252"/>
      <c r="K6" s="126"/>
    </row>
    <row r="7" spans="1:11" ht="15">
      <c r="A7" s="127" t="s">
        <v>107</v>
      </c>
      <c r="B7" s="130"/>
      <c r="C7" s="128"/>
      <c r="D7" s="129"/>
      <c r="E7" s="130"/>
      <c r="F7" s="128"/>
      <c r="G7" s="129"/>
      <c r="H7" s="130"/>
      <c r="I7" s="128"/>
      <c r="J7" s="130"/>
      <c r="K7" s="92"/>
    </row>
    <row r="8" spans="1:11" ht="15">
      <c r="A8" s="131" t="s">
        <v>108</v>
      </c>
      <c r="B8" s="165">
        <v>566</v>
      </c>
      <c r="C8" s="132">
        <v>24.219084296106118</v>
      </c>
      <c r="D8" s="133"/>
      <c r="E8" s="134">
        <v>939</v>
      </c>
      <c r="F8" s="132">
        <v>40.17971758664955</v>
      </c>
      <c r="G8" s="133"/>
      <c r="H8" s="134">
        <v>832</v>
      </c>
      <c r="I8" s="132">
        <v>35.60119811724433</v>
      </c>
      <c r="J8" s="134">
        <v>2337</v>
      </c>
      <c r="K8" s="135"/>
    </row>
    <row r="9" spans="1:11" ht="15">
      <c r="A9" s="131" t="s">
        <v>109</v>
      </c>
      <c r="B9" s="165">
        <v>855</v>
      </c>
      <c r="C9" s="132">
        <v>36.29032258064516</v>
      </c>
      <c r="D9" s="133"/>
      <c r="E9" s="134">
        <v>972</v>
      </c>
      <c r="F9" s="132">
        <v>41.25636672325976</v>
      </c>
      <c r="G9" s="133"/>
      <c r="H9" s="134">
        <v>529</v>
      </c>
      <c r="I9" s="132">
        <v>22.453310696095077</v>
      </c>
      <c r="J9" s="134">
        <v>2356</v>
      </c>
      <c r="K9" s="135"/>
    </row>
    <row r="10" spans="1:11" ht="15">
      <c r="A10" s="113"/>
      <c r="B10" s="117"/>
      <c r="C10" s="117"/>
      <c r="D10" s="117"/>
      <c r="E10" s="117"/>
      <c r="F10" s="117"/>
      <c r="G10" s="117"/>
      <c r="H10" s="117"/>
      <c r="I10" s="117"/>
      <c r="J10" s="117"/>
      <c r="K10" s="79"/>
    </row>
    <row r="11" spans="1:11" ht="15">
      <c r="A11" s="127" t="s">
        <v>110</v>
      </c>
      <c r="B11" s="130"/>
      <c r="C11" s="128"/>
      <c r="D11" s="129"/>
      <c r="E11" s="130"/>
      <c r="F11" s="128"/>
      <c r="G11" s="129"/>
      <c r="H11" s="165"/>
      <c r="I11" s="128"/>
      <c r="J11" s="130"/>
      <c r="K11" s="92"/>
    </row>
    <row r="12" spans="1:11" ht="15">
      <c r="A12" s="131" t="s">
        <v>111</v>
      </c>
      <c r="B12" s="165">
        <v>2</v>
      </c>
      <c r="C12" s="132">
        <v>5.263157894736842</v>
      </c>
      <c r="D12" s="129"/>
      <c r="E12" s="165">
        <v>4</v>
      </c>
      <c r="F12" s="132">
        <v>10.526315789473683</v>
      </c>
      <c r="G12" s="132"/>
      <c r="H12" s="165">
        <v>32</v>
      </c>
      <c r="I12" s="132">
        <v>84.21052631578947</v>
      </c>
      <c r="J12" s="134">
        <v>38</v>
      </c>
      <c r="K12" s="92"/>
    </row>
    <row r="13" spans="1:11" ht="15">
      <c r="A13" s="131" t="s">
        <v>112</v>
      </c>
      <c r="B13" s="165">
        <v>20</v>
      </c>
      <c r="C13" s="132">
        <v>16.666666666666664</v>
      </c>
      <c r="D13" s="129"/>
      <c r="E13" s="165">
        <v>57</v>
      </c>
      <c r="F13" s="132">
        <v>47.5</v>
      </c>
      <c r="G13" s="132"/>
      <c r="H13" s="165">
        <v>43</v>
      </c>
      <c r="I13" s="132">
        <v>35.833333333333336</v>
      </c>
      <c r="J13" s="134">
        <v>120</v>
      </c>
      <c r="K13" s="92"/>
    </row>
    <row r="14" spans="1:11" ht="15">
      <c r="A14" s="131" t="s">
        <v>113</v>
      </c>
      <c r="B14" s="165">
        <v>16</v>
      </c>
      <c r="C14" s="132">
        <v>19.047619047619047</v>
      </c>
      <c r="D14" s="129"/>
      <c r="E14" s="165">
        <v>29</v>
      </c>
      <c r="F14" s="132">
        <v>34.523809523809526</v>
      </c>
      <c r="G14" s="132"/>
      <c r="H14" s="165">
        <v>39</v>
      </c>
      <c r="I14" s="132">
        <v>46.42857142857143</v>
      </c>
      <c r="J14" s="134">
        <v>84</v>
      </c>
      <c r="K14" s="92"/>
    </row>
    <row r="15" spans="1:11" ht="15">
      <c r="A15" s="131" t="s">
        <v>114</v>
      </c>
      <c r="B15" s="165">
        <v>1</v>
      </c>
      <c r="C15" s="132">
        <v>5.263157894736842</v>
      </c>
      <c r="D15" s="129"/>
      <c r="E15" s="165">
        <v>10</v>
      </c>
      <c r="F15" s="132">
        <v>52.63157894736842</v>
      </c>
      <c r="G15" s="132"/>
      <c r="H15" s="165">
        <v>8</v>
      </c>
      <c r="I15" s="132">
        <v>42.10526315789473</v>
      </c>
      <c r="J15" s="134">
        <v>19</v>
      </c>
      <c r="K15" s="92"/>
    </row>
    <row r="16" spans="1:11" ht="15">
      <c r="A16" s="131" t="s">
        <v>115</v>
      </c>
      <c r="B16" s="165">
        <v>4</v>
      </c>
      <c r="C16" s="132">
        <v>18.181818181818183</v>
      </c>
      <c r="D16" s="129"/>
      <c r="E16" s="165">
        <v>13</v>
      </c>
      <c r="F16" s="132">
        <v>59.09090909090909</v>
      </c>
      <c r="G16" s="132"/>
      <c r="H16" s="165">
        <v>5</v>
      </c>
      <c r="I16" s="132">
        <v>22.727272727272727</v>
      </c>
      <c r="J16" s="134">
        <v>22</v>
      </c>
      <c r="K16" s="92"/>
    </row>
    <row r="17" spans="1:11" ht="15">
      <c r="A17" s="131" t="s">
        <v>116</v>
      </c>
      <c r="B17" s="165">
        <v>15</v>
      </c>
      <c r="C17" s="132">
        <v>21.12676056338028</v>
      </c>
      <c r="D17" s="129"/>
      <c r="E17" s="165">
        <v>34</v>
      </c>
      <c r="F17" s="132">
        <v>47.88732394366197</v>
      </c>
      <c r="G17" s="132"/>
      <c r="H17" s="165">
        <v>22</v>
      </c>
      <c r="I17" s="132">
        <v>30.985915492957744</v>
      </c>
      <c r="J17" s="134">
        <v>71</v>
      </c>
      <c r="K17" s="92"/>
    </row>
    <row r="18" spans="1:11" ht="15">
      <c r="A18" s="131" t="s">
        <v>117</v>
      </c>
      <c r="B18" s="165">
        <v>12</v>
      </c>
      <c r="C18" s="132">
        <v>17.142857142857142</v>
      </c>
      <c r="D18" s="129"/>
      <c r="E18" s="165">
        <v>41</v>
      </c>
      <c r="F18" s="132">
        <v>58.57142857142858</v>
      </c>
      <c r="G18" s="132"/>
      <c r="H18" s="165">
        <v>17</v>
      </c>
      <c r="I18" s="132">
        <v>24.285714285714285</v>
      </c>
      <c r="J18" s="134">
        <v>70</v>
      </c>
      <c r="K18" s="92"/>
    </row>
    <row r="19" spans="1:11" ht="15">
      <c r="A19" s="131" t="s">
        <v>118</v>
      </c>
      <c r="B19" s="165">
        <v>146</v>
      </c>
      <c r="C19" s="132">
        <v>36.775818639798494</v>
      </c>
      <c r="D19" s="129"/>
      <c r="E19" s="165">
        <v>154</v>
      </c>
      <c r="F19" s="132">
        <v>38.79093198992443</v>
      </c>
      <c r="G19" s="132"/>
      <c r="H19" s="165">
        <v>97</v>
      </c>
      <c r="I19" s="132">
        <v>24.43324937027708</v>
      </c>
      <c r="J19" s="134">
        <v>397</v>
      </c>
      <c r="K19" s="92"/>
    </row>
    <row r="20" spans="1:11" ht="15">
      <c r="A20" s="131" t="s">
        <v>119</v>
      </c>
      <c r="B20" s="165">
        <v>49</v>
      </c>
      <c r="C20" s="132">
        <v>27.22222222222222</v>
      </c>
      <c r="D20" s="129"/>
      <c r="E20" s="165">
        <v>67</v>
      </c>
      <c r="F20" s="132">
        <v>37.22222222222222</v>
      </c>
      <c r="G20" s="132"/>
      <c r="H20" s="165">
        <v>64</v>
      </c>
      <c r="I20" s="132">
        <v>35.55555555555556</v>
      </c>
      <c r="J20" s="134">
        <v>180</v>
      </c>
      <c r="K20" s="92"/>
    </row>
    <row r="21" spans="1:11" ht="15">
      <c r="A21" s="131" t="s">
        <v>120</v>
      </c>
      <c r="B21" s="165">
        <v>16</v>
      </c>
      <c r="C21" s="132">
        <v>19.51219512195122</v>
      </c>
      <c r="D21" s="129"/>
      <c r="E21" s="165">
        <v>29</v>
      </c>
      <c r="F21" s="132">
        <v>35.36585365853659</v>
      </c>
      <c r="G21" s="132"/>
      <c r="H21" s="165">
        <v>37</v>
      </c>
      <c r="I21" s="132">
        <v>45.1219512195122</v>
      </c>
      <c r="J21" s="134">
        <v>82</v>
      </c>
      <c r="K21" s="92"/>
    </row>
    <row r="22" spans="1:11" ht="15">
      <c r="A22" s="131" t="s">
        <v>121</v>
      </c>
      <c r="B22" s="165">
        <v>37</v>
      </c>
      <c r="C22" s="132">
        <v>28.68217054263566</v>
      </c>
      <c r="D22" s="129"/>
      <c r="E22" s="165">
        <v>47</v>
      </c>
      <c r="F22" s="132">
        <v>36.434108527131784</v>
      </c>
      <c r="G22" s="132"/>
      <c r="H22" s="165">
        <v>45</v>
      </c>
      <c r="I22" s="132">
        <v>34.883720930232556</v>
      </c>
      <c r="J22" s="134">
        <v>129</v>
      </c>
      <c r="K22" s="92"/>
    </row>
    <row r="23" spans="1:11" ht="15">
      <c r="A23" s="131" t="s">
        <v>122</v>
      </c>
      <c r="B23" s="165">
        <v>72</v>
      </c>
      <c r="C23" s="132">
        <v>30.252100840336134</v>
      </c>
      <c r="D23" s="129"/>
      <c r="E23" s="165">
        <v>92</v>
      </c>
      <c r="F23" s="132">
        <v>38.655462184873954</v>
      </c>
      <c r="G23" s="132"/>
      <c r="H23" s="165">
        <v>74</v>
      </c>
      <c r="I23" s="132">
        <v>31.092436974789916</v>
      </c>
      <c r="J23" s="134">
        <v>238</v>
      </c>
      <c r="K23" s="92"/>
    </row>
    <row r="24" spans="1:11" ht="15">
      <c r="A24" s="131" t="s">
        <v>123</v>
      </c>
      <c r="B24" s="165">
        <v>23</v>
      </c>
      <c r="C24" s="132">
        <v>29.11392405063291</v>
      </c>
      <c r="D24" s="129"/>
      <c r="E24" s="165">
        <v>30</v>
      </c>
      <c r="F24" s="132">
        <v>37.9746835443038</v>
      </c>
      <c r="G24" s="132"/>
      <c r="H24" s="165">
        <v>26</v>
      </c>
      <c r="I24" s="132">
        <v>32.91139240506329</v>
      </c>
      <c r="J24" s="134">
        <v>79</v>
      </c>
      <c r="K24" s="92"/>
    </row>
    <row r="25" spans="1:11" ht="15">
      <c r="A25" s="131" t="s">
        <v>124</v>
      </c>
      <c r="B25" s="165">
        <v>133</v>
      </c>
      <c r="C25" s="132">
        <v>30.930232558139537</v>
      </c>
      <c r="D25" s="129"/>
      <c r="E25" s="165">
        <v>160</v>
      </c>
      <c r="F25" s="132">
        <v>37.2093023255814</v>
      </c>
      <c r="G25" s="132"/>
      <c r="H25" s="165">
        <v>137</v>
      </c>
      <c r="I25" s="132">
        <v>31.86046511627907</v>
      </c>
      <c r="J25" s="134">
        <v>430</v>
      </c>
      <c r="K25" s="92"/>
    </row>
    <row r="26" spans="1:11" ht="15">
      <c r="A26" s="131" t="s">
        <v>125</v>
      </c>
      <c r="B26" s="165">
        <v>83</v>
      </c>
      <c r="C26" s="132">
        <v>33.33333333333333</v>
      </c>
      <c r="D26" s="129"/>
      <c r="E26" s="165">
        <v>97</v>
      </c>
      <c r="F26" s="132">
        <v>38.95582329317269</v>
      </c>
      <c r="G26" s="132"/>
      <c r="H26" s="165">
        <v>69</v>
      </c>
      <c r="I26" s="132">
        <v>27.710843373493976</v>
      </c>
      <c r="J26" s="134">
        <v>249</v>
      </c>
      <c r="K26" s="92"/>
    </row>
    <row r="27" spans="1:11" ht="15">
      <c r="A27" s="131" t="s">
        <v>126</v>
      </c>
      <c r="B27" s="165">
        <v>46</v>
      </c>
      <c r="C27" s="132">
        <v>19.742489270386265</v>
      </c>
      <c r="D27" s="129"/>
      <c r="E27" s="165">
        <v>94</v>
      </c>
      <c r="F27" s="132">
        <v>40.343347639484975</v>
      </c>
      <c r="G27" s="132"/>
      <c r="H27" s="165">
        <v>93</v>
      </c>
      <c r="I27" s="132">
        <v>39.91416309012876</v>
      </c>
      <c r="J27" s="134">
        <v>233</v>
      </c>
      <c r="K27" s="92"/>
    </row>
    <row r="28" spans="1:11" ht="15">
      <c r="A28" s="131" t="s">
        <v>127</v>
      </c>
      <c r="B28" s="165">
        <v>105</v>
      </c>
      <c r="C28" s="132">
        <v>26.38190954773869</v>
      </c>
      <c r="D28" s="129"/>
      <c r="E28" s="165">
        <v>170</v>
      </c>
      <c r="F28" s="132">
        <v>42.71356783919598</v>
      </c>
      <c r="G28" s="132"/>
      <c r="H28" s="165">
        <v>123</v>
      </c>
      <c r="I28" s="132">
        <v>30.90452261306533</v>
      </c>
      <c r="J28" s="134">
        <v>398</v>
      </c>
      <c r="K28" s="92"/>
    </row>
    <row r="29" spans="1:11" ht="15">
      <c r="A29" s="131" t="s">
        <v>128</v>
      </c>
      <c r="B29" s="165">
        <v>19</v>
      </c>
      <c r="C29" s="132">
        <v>35.84905660377358</v>
      </c>
      <c r="D29" s="129"/>
      <c r="E29" s="165">
        <v>19</v>
      </c>
      <c r="F29" s="132">
        <v>35.84905660377358</v>
      </c>
      <c r="G29" s="132"/>
      <c r="H29" s="165">
        <v>15</v>
      </c>
      <c r="I29" s="132">
        <v>28.30188679245283</v>
      </c>
      <c r="J29" s="134">
        <v>53</v>
      </c>
      <c r="K29" s="92"/>
    </row>
    <row r="30" spans="1:11" ht="15">
      <c r="A30" s="131" t="s">
        <v>129</v>
      </c>
      <c r="B30" s="165">
        <v>603</v>
      </c>
      <c r="C30" s="132">
        <v>34.67510063254744</v>
      </c>
      <c r="D30" s="129"/>
      <c r="E30" s="165">
        <v>734</v>
      </c>
      <c r="F30" s="132">
        <v>42.208165612420935</v>
      </c>
      <c r="G30" s="132"/>
      <c r="H30" s="165">
        <v>402</v>
      </c>
      <c r="I30" s="132">
        <v>23.116733755031625</v>
      </c>
      <c r="J30" s="134">
        <v>1739</v>
      </c>
      <c r="K30" s="92"/>
    </row>
    <row r="31" spans="1:11" ht="15">
      <c r="A31" s="131" t="s">
        <v>130</v>
      </c>
      <c r="B31" s="165">
        <v>19</v>
      </c>
      <c r="C31" s="132">
        <v>30.64516129032258</v>
      </c>
      <c r="D31" s="129"/>
      <c r="E31" s="165">
        <v>30</v>
      </c>
      <c r="F31" s="132">
        <v>48.38709677419355</v>
      </c>
      <c r="G31" s="132"/>
      <c r="H31" s="165">
        <v>13</v>
      </c>
      <c r="I31" s="132">
        <v>20.967741935483872</v>
      </c>
      <c r="J31" s="134">
        <v>62</v>
      </c>
      <c r="K31" s="92"/>
    </row>
    <row r="32" spans="1:11" ht="15">
      <c r="A32" s="113"/>
      <c r="B32" s="117"/>
      <c r="C32" s="117"/>
      <c r="D32" s="117"/>
      <c r="E32" s="117"/>
      <c r="F32" s="117"/>
      <c r="G32" s="117"/>
      <c r="H32" s="117"/>
      <c r="I32" s="117"/>
      <c r="J32" s="117"/>
      <c r="K32" s="92"/>
    </row>
    <row r="33" spans="1:11" ht="15">
      <c r="A33" s="136" t="s">
        <v>131</v>
      </c>
      <c r="B33" s="137">
        <v>1421</v>
      </c>
      <c r="C33" s="124">
        <v>30.27913914340507</v>
      </c>
      <c r="D33" s="125"/>
      <c r="E33" s="137">
        <v>1911</v>
      </c>
      <c r="F33" s="124">
        <v>40.7202216066482</v>
      </c>
      <c r="G33" s="120"/>
      <c r="H33" s="137">
        <v>1361</v>
      </c>
      <c r="I33" s="124">
        <v>29.00063924994673</v>
      </c>
      <c r="J33" s="137">
        <v>4693</v>
      </c>
      <c r="K33" s="92"/>
    </row>
    <row r="34" spans="1:11" ht="15">
      <c r="A34" s="79"/>
      <c r="B34" s="138"/>
      <c r="C34" s="138"/>
      <c r="D34" s="138"/>
      <c r="E34" s="138"/>
      <c r="F34" s="138"/>
      <c r="G34" s="138"/>
      <c r="H34" s="138"/>
      <c r="I34" s="138"/>
      <c r="J34" s="138"/>
      <c r="K34" s="79"/>
    </row>
    <row r="35" spans="1:11" ht="15">
      <c r="A35" s="79"/>
      <c r="B35" s="110"/>
      <c r="C35" s="139"/>
      <c r="D35" s="95"/>
      <c r="E35" s="110"/>
      <c r="F35" s="139"/>
      <c r="G35" s="95"/>
      <c r="H35" s="110"/>
      <c r="I35" s="139"/>
      <c r="J35" s="140"/>
      <c r="K35" s="141"/>
    </row>
    <row r="36" spans="1:11" ht="15">
      <c r="A36" s="247" t="s">
        <v>132</v>
      </c>
      <c r="B36" s="247"/>
      <c r="C36" s="139"/>
      <c r="D36" s="95"/>
      <c r="E36" s="138"/>
      <c r="F36" s="139"/>
      <c r="G36" s="95"/>
      <c r="H36" s="138"/>
      <c r="I36" s="139"/>
      <c r="J36" s="140"/>
      <c r="K36" s="79"/>
    </row>
    <row r="37" spans="1:11" ht="15">
      <c r="A37" s="247" t="s">
        <v>133</v>
      </c>
      <c r="B37" s="247"/>
      <c r="C37" s="138"/>
      <c r="D37" s="138"/>
      <c r="E37" s="138"/>
      <c r="F37" s="138"/>
      <c r="G37" s="138"/>
      <c r="H37" s="138"/>
      <c r="I37" s="138"/>
      <c r="J37" s="138"/>
      <c r="K37" s="79"/>
    </row>
  </sheetData>
  <sheetProtection/>
  <mergeCells count="8">
    <mergeCell ref="A36:B36"/>
    <mergeCell ref="A37:B37"/>
    <mergeCell ref="A2:J2"/>
    <mergeCell ref="B4:I4"/>
    <mergeCell ref="J4:J6"/>
    <mergeCell ref="B5:C5"/>
    <mergeCell ref="E5:F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3"/>
  <sheetViews>
    <sheetView showGridLines="0" tabSelected="1" zoomScalePageLayoutView="0" workbookViewId="0" topLeftCell="A35">
      <selection activeCell="K55" sqref="K55"/>
    </sheetView>
  </sheetViews>
  <sheetFormatPr defaultColWidth="8.00390625" defaultRowHeight="15"/>
  <cols>
    <col min="1" max="1" width="10.8515625" style="79" customWidth="1"/>
    <col min="2" max="7" width="8.00390625" style="95" customWidth="1"/>
    <col min="8" max="8" width="6.28125" style="95" customWidth="1"/>
    <col min="9" max="9" width="9.28125" style="95" customWidth="1"/>
    <col min="10" max="10" width="10.28125" style="95" customWidth="1"/>
    <col min="11" max="12" width="8.00390625" style="79" customWidth="1"/>
    <col min="13" max="31" width="8.00390625" style="168" customWidth="1"/>
    <col min="32" max="16384" width="8.00390625" style="79" customWidth="1"/>
  </cols>
  <sheetData>
    <row r="1" spans="1:31" s="92" customFormat="1" ht="15" customHeight="1">
      <c r="A1" s="185" t="s">
        <v>134</v>
      </c>
      <c r="B1" s="186"/>
      <c r="C1" s="186"/>
      <c r="D1" s="186"/>
      <c r="E1" s="186"/>
      <c r="F1" s="186"/>
      <c r="G1" s="186"/>
      <c r="H1" s="186"/>
      <c r="I1" s="186"/>
      <c r="J1" s="186"/>
      <c r="K1" s="166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</row>
    <row r="2" spans="1:31" s="92" customFormat="1" ht="15" customHeight="1">
      <c r="A2" s="145" t="s">
        <v>158</v>
      </c>
      <c r="B2" s="94"/>
      <c r="C2" s="146"/>
      <c r="D2" s="94"/>
      <c r="E2" s="94"/>
      <c r="F2" s="94"/>
      <c r="G2" s="94"/>
      <c r="H2" s="94"/>
      <c r="I2" s="94"/>
      <c r="J2" s="94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</row>
    <row r="3" spans="1:31" s="92" customFormat="1" ht="12.75" customHeight="1">
      <c r="A3" s="147"/>
      <c r="B3" s="148"/>
      <c r="C3" s="187" t="s">
        <v>135</v>
      </c>
      <c r="D3" s="187"/>
      <c r="E3" s="187"/>
      <c r="F3" s="187"/>
      <c r="G3" s="187"/>
      <c r="H3" s="187"/>
      <c r="I3" s="148"/>
      <c r="J3" s="148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</row>
    <row r="4" spans="1:31" s="92" customFormat="1" ht="11.25">
      <c r="A4" s="149"/>
      <c r="B4" s="150"/>
      <c r="C4" s="150"/>
      <c r="D4" s="150"/>
      <c r="E4" s="150"/>
      <c r="F4" s="150"/>
      <c r="G4" s="150"/>
      <c r="H4" s="150"/>
      <c r="I4" s="150"/>
      <c r="J4" s="150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</row>
    <row r="5" spans="1:31" s="84" customFormat="1" ht="11.25" customHeight="1">
      <c r="A5" s="151" t="s">
        <v>136</v>
      </c>
      <c r="B5" s="98" t="s">
        <v>18</v>
      </c>
      <c r="C5" s="183" t="s">
        <v>137</v>
      </c>
      <c r="D5" s="98">
        <v>16</v>
      </c>
      <c r="E5" s="98">
        <v>17</v>
      </c>
      <c r="F5" s="98">
        <v>18</v>
      </c>
      <c r="G5" s="98">
        <v>19</v>
      </c>
      <c r="H5" s="183" t="s">
        <v>138</v>
      </c>
      <c r="I5" s="183" t="s">
        <v>96</v>
      </c>
      <c r="J5" s="183" t="s">
        <v>139</v>
      </c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</row>
    <row r="6" spans="1:31" s="92" customFormat="1" ht="11.25">
      <c r="A6" s="152"/>
      <c r="B6" s="83"/>
      <c r="C6" s="184"/>
      <c r="D6" s="83"/>
      <c r="E6" s="83"/>
      <c r="F6" s="83"/>
      <c r="G6" s="83"/>
      <c r="H6" s="184"/>
      <c r="I6" s="184"/>
      <c r="J6" s="184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</row>
    <row r="7" spans="2:31" s="92" customFormat="1" ht="10.5" customHeight="1">
      <c r="B7" s="94"/>
      <c r="C7" s="94"/>
      <c r="D7" s="94"/>
      <c r="E7" s="94"/>
      <c r="F7" s="94"/>
      <c r="G7" s="94"/>
      <c r="H7" s="94"/>
      <c r="I7" s="94"/>
      <c r="J7" s="94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</row>
    <row r="8" spans="2:31" s="92" customFormat="1" ht="10.5" customHeight="1">
      <c r="B8" s="85" t="s">
        <v>140</v>
      </c>
      <c r="C8" s="85">
        <v>3</v>
      </c>
      <c r="D8" s="85">
        <v>2</v>
      </c>
      <c r="E8" s="104">
        <v>1281</v>
      </c>
      <c r="F8" s="104">
        <v>1150</v>
      </c>
      <c r="G8" s="85">
        <v>182</v>
      </c>
      <c r="H8" s="85">
        <v>37</v>
      </c>
      <c r="I8" s="104">
        <v>2655</v>
      </c>
      <c r="J8" s="85">
        <v>72.7</v>
      </c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</row>
    <row r="9" spans="1:31" s="92" customFormat="1" ht="10.5" customHeight="1">
      <c r="A9" s="84" t="s">
        <v>143</v>
      </c>
      <c r="B9" s="85" t="s">
        <v>141</v>
      </c>
      <c r="C9" s="85">
        <v>0</v>
      </c>
      <c r="D9" s="85">
        <v>11</v>
      </c>
      <c r="E9" s="104">
        <v>1491</v>
      </c>
      <c r="F9" s="104">
        <v>1260</v>
      </c>
      <c r="G9" s="85">
        <v>112</v>
      </c>
      <c r="H9" s="85">
        <v>31</v>
      </c>
      <c r="I9" s="104">
        <v>2905</v>
      </c>
      <c r="J9" s="103">
        <v>82.7</v>
      </c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</row>
    <row r="10" spans="2:31" s="92" customFormat="1" ht="10.5" customHeight="1">
      <c r="B10" s="85" t="s">
        <v>142</v>
      </c>
      <c r="C10" s="85">
        <v>3</v>
      </c>
      <c r="D10" s="85">
        <v>13</v>
      </c>
      <c r="E10" s="104">
        <v>2772</v>
      </c>
      <c r="F10" s="104">
        <v>2410</v>
      </c>
      <c r="G10" s="85">
        <v>294</v>
      </c>
      <c r="H10" s="85">
        <v>68</v>
      </c>
      <c r="I10" s="104">
        <v>5560</v>
      </c>
      <c r="J10" s="85">
        <v>77.6</v>
      </c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</row>
    <row r="11" ht="10.5" customHeight="1"/>
    <row r="12" spans="2:31" s="92" customFormat="1" ht="12.75" customHeight="1">
      <c r="B12" s="85" t="s">
        <v>140</v>
      </c>
      <c r="C12" s="85">
        <v>2</v>
      </c>
      <c r="D12" s="85">
        <v>5</v>
      </c>
      <c r="E12" s="104">
        <v>1259</v>
      </c>
      <c r="F12" s="104">
        <v>1129</v>
      </c>
      <c r="G12" s="85">
        <v>147</v>
      </c>
      <c r="H12" s="85">
        <v>36</v>
      </c>
      <c r="I12" s="104">
        <v>2578</v>
      </c>
      <c r="J12" s="103">
        <v>74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</row>
    <row r="13" spans="1:31" s="92" customFormat="1" ht="10.5" customHeight="1">
      <c r="A13" s="84" t="s">
        <v>144</v>
      </c>
      <c r="B13" s="85" t="s">
        <v>141</v>
      </c>
      <c r="C13" s="85">
        <v>0</v>
      </c>
      <c r="D13" s="85">
        <v>6</v>
      </c>
      <c r="E13" s="104">
        <v>1467</v>
      </c>
      <c r="F13" s="104">
        <v>1226</v>
      </c>
      <c r="G13" s="85">
        <v>115</v>
      </c>
      <c r="H13" s="85">
        <v>31</v>
      </c>
      <c r="I13" s="104">
        <v>2845</v>
      </c>
      <c r="J13" s="85">
        <v>84.6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</row>
    <row r="14" spans="2:31" s="92" customFormat="1" ht="10.5" customHeight="1">
      <c r="B14" s="85" t="s">
        <v>142</v>
      </c>
      <c r="C14" s="85">
        <v>2</v>
      </c>
      <c r="D14" s="85">
        <v>11</v>
      </c>
      <c r="E14" s="104">
        <v>2726</v>
      </c>
      <c r="F14" s="104">
        <v>2355</v>
      </c>
      <c r="G14" s="85">
        <v>262</v>
      </c>
      <c r="H14" s="85">
        <v>67</v>
      </c>
      <c r="I14" s="104">
        <v>5423</v>
      </c>
      <c r="J14" s="85">
        <v>79.2</v>
      </c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</row>
    <row r="15" ht="10.5" customHeight="1"/>
    <row r="16" spans="2:31" s="92" customFormat="1" ht="10.5" customHeight="1">
      <c r="B16" s="85" t="s">
        <v>140</v>
      </c>
      <c r="C16" s="85">
        <v>0</v>
      </c>
      <c r="D16" s="85">
        <v>2</v>
      </c>
      <c r="E16" s="104">
        <v>1261</v>
      </c>
      <c r="F16" s="104">
        <v>1085</v>
      </c>
      <c r="G16" s="85">
        <v>136</v>
      </c>
      <c r="H16" s="85">
        <v>47</v>
      </c>
      <c r="I16" s="104">
        <v>2531</v>
      </c>
      <c r="J16" s="103">
        <v>75.3</v>
      </c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</row>
    <row r="17" spans="1:31" s="92" customFormat="1" ht="10.5" customHeight="1">
      <c r="A17" s="84" t="s">
        <v>145</v>
      </c>
      <c r="B17" s="85" t="s">
        <v>141</v>
      </c>
      <c r="C17" s="85">
        <v>0</v>
      </c>
      <c r="D17" s="85">
        <v>4</v>
      </c>
      <c r="E17" s="104">
        <v>1372</v>
      </c>
      <c r="F17" s="104">
        <v>1125</v>
      </c>
      <c r="G17" s="85">
        <v>95</v>
      </c>
      <c r="H17" s="85">
        <v>41</v>
      </c>
      <c r="I17" s="104">
        <v>2637</v>
      </c>
      <c r="J17" s="85">
        <v>81.3</v>
      </c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</row>
    <row r="18" spans="2:31" s="92" customFormat="1" ht="10.5" customHeight="1">
      <c r="B18" s="85" t="s">
        <v>142</v>
      </c>
      <c r="C18" s="85">
        <v>0</v>
      </c>
      <c r="D18" s="85">
        <v>6</v>
      </c>
      <c r="E18" s="104">
        <v>2633</v>
      </c>
      <c r="F18" s="104">
        <v>2210</v>
      </c>
      <c r="G18" s="85">
        <v>231</v>
      </c>
      <c r="H18" s="85">
        <v>88</v>
      </c>
      <c r="I18" s="104">
        <v>5168</v>
      </c>
      <c r="J18" s="85">
        <v>78.2</v>
      </c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</row>
    <row r="19" spans="5:9" ht="10.5" customHeight="1">
      <c r="E19" s="140"/>
      <c r="F19" s="140"/>
      <c r="I19" s="140"/>
    </row>
    <row r="20" spans="2:31" s="92" customFormat="1" ht="10.5" customHeight="1">
      <c r="B20" s="85" t="s">
        <v>140</v>
      </c>
      <c r="C20" s="85">
        <v>0</v>
      </c>
      <c r="D20" s="85">
        <v>4</v>
      </c>
      <c r="E20" s="104">
        <v>1281</v>
      </c>
      <c r="F20" s="104">
        <v>1104</v>
      </c>
      <c r="G20" s="85">
        <v>154</v>
      </c>
      <c r="H20" s="85">
        <v>42</v>
      </c>
      <c r="I20" s="104">
        <v>2585</v>
      </c>
      <c r="J20" s="85">
        <v>76.7</v>
      </c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</row>
    <row r="21" spans="1:31" s="92" customFormat="1" ht="10.5" customHeight="1">
      <c r="A21" s="84" t="s">
        <v>146</v>
      </c>
      <c r="B21" s="85" t="s">
        <v>141</v>
      </c>
      <c r="C21" s="85">
        <v>2</v>
      </c>
      <c r="D21" s="85">
        <v>7</v>
      </c>
      <c r="E21" s="104">
        <v>1446</v>
      </c>
      <c r="F21" s="104">
        <v>1191</v>
      </c>
      <c r="G21" s="85">
        <v>86</v>
      </c>
      <c r="H21" s="85">
        <v>40</v>
      </c>
      <c r="I21" s="104">
        <v>2772</v>
      </c>
      <c r="J21" s="85">
        <v>84.4</v>
      </c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</row>
    <row r="22" spans="2:31" s="92" customFormat="1" ht="10.5" customHeight="1">
      <c r="B22" s="85" t="s">
        <v>142</v>
      </c>
      <c r="C22" s="85">
        <v>2</v>
      </c>
      <c r="D22" s="85">
        <v>11</v>
      </c>
      <c r="E22" s="104">
        <v>2727</v>
      </c>
      <c r="F22" s="104">
        <v>2295</v>
      </c>
      <c r="G22" s="85">
        <v>240</v>
      </c>
      <c r="H22" s="85">
        <v>82</v>
      </c>
      <c r="I22" s="104">
        <v>5357</v>
      </c>
      <c r="J22" s="85">
        <v>80.5</v>
      </c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</row>
    <row r="23" spans="5:9" ht="10.5" customHeight="1">
      <c r="E23" s="140"/>
      <c r="F23" s="140"/>
      <c r="I23" s="140"/>
    </row>
    <row r="24" spans="2:31" s="92" customFormat="1" ht="10.5" customHeight="1">
      <c r="B24" s="85" t="s">
        <v>140</v>
      </c>
      <c r="C24" s="85">
        <v>1</v>
      </c>
      <c r="D24" s="85">
        <v>3</v>
      </c>
      <c r="E24" s="104">
        <v>1231</v>
      </c>
      <c r="F24" s="104">
        <v>1167</v>
      </c>
      <c r="G24" s="85">
        <v>187</v>
      </c>
      <c r="H24" s="85">
        <v>3</v>
      </c>
      <c r="I24" s="104">
        <v>2592</v>
      </c>
      <c r="J24" s="85">
        <v>73.1</v>
      </c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</row>
    <row r="25" spans="1:31" s="92" customFormat="1" ht="10.5" customHeight="1">
      <c r="A25" s="84" t="s">
        <v>147</v>
      </c>
      <c r="B25" s="85" t="s">
        <v>141</v>
      </c>
      <c r="C25" s="85">
        <v>0</v>
      </c>
      <c r="D25" s="85">
        <v>5</v>
      </c>
      <c r="E25" s="104">
        <v>1379</v>
      </c>
      <c r="F25" s="104">
        <v>1225</v>
      </c>
      <c r="G25" s="85">
        <v>83</v>
      </c>
      <c r="H25" s="85">
        <v>3</v>
      </c>
      <c r="I25" s="104">
        <v>2695</v>
      </c>
      <c r="J25" s="85">
        <v>80.7</v>
      </c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</row>
    <row r="26" spans="2:31" s="92" customFormat="1" ht="10.5" customHeight="1">
      <c r="B26" s="85" t="s">
        <v>142</v>
      </c>
      <c r="C26" s="85">
        <v>1</v>
      </c>
      <c r="D26" s="85">
        <v>8</v>
      </c>
      <c r="E26" s="104">
        <v>2610</v>
      </c>
      <c r="F26" s="104">
        <v>2392</v>
      </c>
      <c r="G26" s="85">
        <v>270</v>
      </c>
      <c r="H26" s="85">
        <v>6</v>
      </c>
      <c r="I26" s="104">
        <v>5287</v>
      </c>
      <c r="J26" s="85">
        <v>76.8</v>
      </c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</row>
    <row r="27" spans="5:10" ht="10.5" customHeight="1">
      <c r="E27" s="140"/>
      <c r="F27" s="140"/>
      <c r="I27" s="140"/>
      <c r="J27" s="153"/>
    </row>
    <row r="28" spans="2:31" s="92" customFormat="1" ht="10.5" customHeight="1">
      <c r="B28" s="85" t="s">
        <v>140</v>
      </c>
      <c r="C28" s="85">
        <v>0</v>
      </c>
      <c r="D28" s="85">
        <v>1</v>
      </c>
      <c r="E28" s="104">
        <v>1159</v>
      </c>
      <c r="F28" s="104">
        <v>1098</v>
      </c>
      <c r="G28" s="85">
        <v>127</v>
      </c>
      <c r="H28" s="85">
        <v>26</v>
      </c>
      <c r="I28" s="104">
        <v>2411</v>
      </c>
      <c r="J28" s="85">
        <v>71.2</v>
      </c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</row>
    <row r="29" spans="1:31" s="92" customFormat="1" ht="10.5" customHeight="1">
      <c r="A29" s="84" t="s">
        <v>148</v>
      </c>
      <c r="B29" s="85" t="s">
        <v>141</v>
      </c>
      <c r="C29" s="85">
        <v>0</v>
      </c>
      <c r="D29" s="85">
        <v>3</v>
      </c>
      <c r="E29" s="104">
        <v>1350</v>
      </c>
      <c r="F29" s="104">
        <v>1102</v>
      </c>
      <c r="G29" s="85">
        <v>85</v>
      </c>
      <c r="H29" s="85">
        <v>31</v>
      </c>
      <c r="I29" s="104">
        <v>2571</v>
      </c>
      <c r="J29" s="85">
        <v>80.6</v>
      </c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</row>
    <row r="30" spans="2:31" s="92" customFormat="1" ht="10.5" customHeight="1">
      <c r="B30" s="85" t="s">
        <v>142</v>
      </c>
      <c r="C30" s="85">
        <v>0</v>
      </c>
      <c r="D30" s="85">
        <v>4</v>
      </c>
      <c r="E30" s="104">
        <v>2509</v>
      </c>
      <c r="F30" s="104">
        <v>2200</v>
      </c>
      <c r="G30" s="85">
        <v>212</v>
      </c>
      <c r="H30" s="85">
        <v>57</v>
      </c>
      <c r="I30" s="104">
        <v>4982</v>
      </c>
      <c r="J30" s="85">
        <v>75.8</v>
      </c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</row>
    <row r="31" spans="5:10" ht="10.5" customHeight="1">
      <c r="E31" s="140"/>
      <c r="F31" s="140"/>
      <c r="I31" s="140"/>
      <c r="J31" s="153"/>
    </row>
    <row r="32" spans="2:31" s="92" customFormat="1" ht="10.5" customHeight="1">
      <c r="B32" s="85" t="s">
        <v>140</v>
      </c>
      <c r="C32" s="85">
        <v>0</v>
      </c>
      <c r="D32" s="85">
        <v>1</v>
      </c>
      <c r="E32" s="104">
        <v>1300</v>
      </c>
      <c r="F32" s="104">
        <v>1088</v>
      </c>
      <c r="G32" s="85">
        <v>123</v>
      </c>
      <c r="H32" s="85">
        <v>46</v>
      </c>
      <c r="I32" s="104">
        <v>2558</v>
      </c>
      <c r="J32" s="85">
        <v>78.6</v>
      </c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</row>
    <row r="33" spans="1:31" s="92" customFormat="1" ht="10.5" customHeight="1">
      <c r="A33" s="84" t="s">
        <v>149</v>
      </c>
      <c r="B33" s="85" t="s">
        <v>141</v>
      </c>
      <c r="C33" s="85">
        <v>0</v>
      </c>
      <c r="D33" s="85">
        <v>0</v>
      </c>
      <c r="E33" s="104">
        <v>1313</v>
      </c>
      <c r="F33" s="104">
        <v>1098</v>
      </c>
      <c r="G33" s="85">
        <v>77</v>
      </c>
      <c r="H33" s="85">
        <v>26</v>
      </c>
      <c r="I33" s="104">
        <v>2514</v>
      </c>
      <c r="J33" s="85">
        <v>83.9</v>
      </c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</row>
    <row r="34" spans="2:31" s="92" customFormat="1" ht="10.5" customHeight="1">
      <c r="B34" s="85" t="s">
        <v>142</v>
      </c>
      <c r="C34" s="85">
        <v>0</v>
      </c>
      <c r="D34" s="85">
        <v>1</v>
      </c>
      <c r="E34" s="104">
        <v>2613</v>
      </c>
      <c r="F34" s="104">
        <v>2186</v>
      </c>
      <c r="G34" s="85">
        <v>200</v>
      </c>
      <c r="H34" s="85">
        <v>72</v>
      </c>
      <c r="I34" s="104">
        <v>5072</v>
      </c>
      <c r="J34" s="85">
        <v>81.1</v>
      </c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</row>
    <row r="35" spans="5:10" ht="10.5" customHeight="1">
      <c r="E35" s="140"/>
      <c r="F35" s="140"/>
      <c r="I35" s="140"/>
      <c r="J35" s="153"/>
    </row>
    <row r="36" spans="2:31" s="92" customFormat="1" ht="10.5" customHeight="1">
      <c r="B36" s="85" t="s">
        <v>140</v>
      </c>
      <c r="C36" s="85">
        <v>0</v>
      </c>
      <c r="D36" s="85">
        <v>1</v>
      </c>
      <c r="E36" s="104">
        <v>1197</v>
      </c>
      <c r="F36" s="104">
        <v>1034</v>
      </c>
      <c r="G36" s="85">
        <v>126</v>
      </c>
      <c r="H36" s="104">
        <v>69</v>
      </c>
      <c r="I36" s="104">
        <v>2427</v>
      </c>
      <c r="J36" s="154">
        <v>78.3</v>
      </c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</row>
    <row r="37" spans="1:31" s="92" customFormat="1" ht="10.5" customHeight="1">
      <c r="A37" s="84" t="s">
        <v>150</v>
      </c>
      <c r="B37" s="85" t="s">
        <v>141</v>
      </c>
      <c r="C37" s="85">
        <v>1</v>
      </c>
      <c r="D37" s="154">
        <v>0</v>
      </c>
      <c r="E37" s="104">
        <v>1327</v>
      </c>
      <c r="F37" s="104">
        <v>1051</v>
      </c>
      <c r="G37" s="85">
        <v>68</v>
      </c>
      <c r="H37" s="104">
        <v>60</v>
      </c>
      <c r="I37" s="104">
        <v>2507</v>
      </c>
      <c r="J37" s="154">
        <v>88.7</v>
      </c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</row>
    <row r="38" spans="2:31" s="92" customFormat="1" ht="10.5" customHeight="1">
      <c r="B38" s="85" t="s">
        <v>142</v>
      </c>
      <c r="C38" s="85">
        <v>1</v>
      </c>
      <c r="D38" s="85">
        <v>1</v>
      </c>
      <c r="E38" s="104">
        <v>2524</v>
      </c>
      <c r="F38" s="104">
        <v>2085</v>
      </c>
      <c r="G38" s="85">
        <v>194</v>
      </c>
      <c r="H38" s="104">
        <v>129</v>
      </c>
      <c r="I38" s="104">
        <v>4934</v>
      </c>
      <c r="J38" s="154">
        <v>83.2</v>
      </c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</row>
    <row r="39" spans="5:10" ht="10.5" customHeight="1">
      <c r="E39" s="140"/>
      <c r="F39" s="140"/>
      <c r="I39" s="140"/>
      <c r="J39" s="153"/>
    </row>
    <row r="40" spans="2:31" s="92" customFormat="1" ht="10.5" customHeight="1">
      <c r="B40" s="85" t="s">
        <v>140</v>
      </c>
      <c r="C40" s="85">
        <v>0</v>
      </c>
      <c r="D40" s="85">
        <v>0</v>
      </c>
      <c r="E40" s="104">
        <v>1221</v>
      </c>
      <c r="F40" s="104">
        <v>1058</v>
      </c>
      <c r="G40" s="85">
        <v>104</v>
      </c>
      <c r="H40" s="104">
        <v>65</v>
      </c>
      <c r="I40" s="104">
        <v>2448</v>
      </c>
      <c r="J40" s="155">
        <v>80.91024419413118</v>
      </c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31" s="92" customFormat="1" ht="10.5" customHeight="1">
      <c r="A41" s="84" t="s">
        <v>151</v>
      </c>
      <c r="B41" s="85" t="s">
        <v>141</v>
      </c>
      <c r="C41" s="85">
        <v>0</v>
      </c>
      <c r="D41" s="154">
        <v>2</v>
      </c>
      <c r="E41" s="104">
        <v>1322</v>
      </c>
      <c r="F41" s="104">
        <v>1017</v>
      </c>
      <c r="G41" s="85">
        <v>64</v>
      </c>
      <c r="H41" s="104">
        <v>51</v>
      </c>
      <c r="I41" s="104">
        <v>2456</v>
      </c>
      <c r="J41" s="155">
        <v>88.39880004998403</v>
      </c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</row>
    <row r="42" spans="2:31" s="92" customFormat="1" ht="10.5" customHeight="1">
      <c r="B42" s="85" t="s">
        <v>142</v>
      </c>
      <c r="C42" s="85">
        <v>0</v>
      </c>
      <c r="D42" s="85">
        <v>2</v>
      </c>
      <c r="E42" s="104">
        <v>2543</v>
      </c>
      <c r="F42" s="104">
        <v>2075</v>
      </c>
      <c r="G42" s="85">
        <v>168</v>
      </c>
      <c r="H42" s="85">
        <v>116</v>
      </c>
      <c r="I42" s="104">
        <v>4904</v>
      </c>
      <c r="J42" s="155">
        <v>84.51328961557297</v>
      </c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</row>
    <row r="43" ht="10.5" customHeight="1"/>
    <row r="44" spans="2:31" s="92" customFormat="1" ht="10.5" customHeight="1">
      <c r="B44" s="85" t="s">
        <v>140</v>
      </c>
      <c r="C44" s="85">
        <v>0</v>
      </c>
      <c r="D44" s="85">
        <v>3</v>
      </c>
      <c r="E44" s="104">
        <v>1134</v>
      </c>
      <c r="F44" s="104">
        <v>1086</v>
      </c>
      <c r="G44" s="85">
        <v>93</v>
      </c>
      <c r="H44" s="104">
        <v>45</v>
      </c>
      <c r="I44" s="104">
        <v>2361</v>
      </c>
      <c r="J44" s="155">
        <v>78.2</v>
      </c>
      <c r="K44" s="85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</row>
    <row r="45" spans="1:31" s="92" customFormat="1" ht="10.5" customHeight="1">
      <c r="A45" s="84" t="s">
        <v>152</v>
      </c>
      <c r="B45" s="85" t="s">
        <v>141</v>
      </c>
      <c r="C45" s="85">
        <v>0</v>
      </c>
      <c r="D45" s="154">
        <v>3</v>
      </c>
      <c r="E45" s="104">
        <v>1285</v>
      </c>
      <c r="F45" s="104">
        <v>1007</v>
      </c>
      <c r="G45" s="85">
        <v>61</v>
      </c>
      <c r="H45" s="104">
        <v>41</v>
      </c>
      <c r="I45" s="104">
        <v>2397</v>
      </c>
      <c r="J45" s="155">
        <v>84</v>
      </c>
      <c r="K45" s="85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</row>
    <row r="46" spans="2:31" s="92" customFormat="1" ht="10.5" customHeight="1">
      <c r="B46" s="85" t="s">
        <v>142</v>
      </c>
      <c r="C46" s="85">
        <v>0</v>
      </c>
      <c r="D46" s="85">
        <v>6</v>
      </c>
      <c r="E46" s="104">
        <v>2419</v>
      </c>
      <c r="F46" s="104">
        <v>2093</v>
      </c>
      <c r="G46" s="85">
        <v>154</v>
      </c>
      <c r="H46" s="85">
        <v>86</v>
      </c>
      <c r="I46" s="104">
        <v>4758</v>
      </c>
      <c r="J46" s="155">
        <v>81.1</v>
      </c>
      <c r="K46" s="85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</row>
    <row r="47" ht="10.5" customHeight="1"/>
    <row r="48" spans="2:31" s="92" customFormat="1" ht="10.5" customHeight="1">
      <c r="B48" s="85" t="s">
        <v>140</v>
      </c>
      <c r="C48" s="85">
        <v>0</v>
      </c>
      <c r="D48" s="85">
        <v>1</v>
      </c>
      <c r="E48" s="104">
        <v>1189</v>
      </c>
      <c r="F48" s="104">
        <v>1088</v>
      </c>
      <c r="G48" s="85">
        <v>77</v>
      </c>
      <c r="H48" s="104">
        <v>32</v>
      </c>
      <c r="I48" s="104">
        <v>2387</v>
      </c>
      <c r="J48" s="155">
        <v>82.3</v>
      </c>
      <c r="K48" s="85"/>
      <c r="M48" s="167"/>
      <c r="N48" s="167"/>
      <c r="O48" s="168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</row>
    <row r="49" spans="1:31" s="92" customFormat="1" ht="10.5" customHeight="1">
      <c r="A49" s="84" t="s">
        <v>159</v>
      </c>
      <c r="B49" s="85" t="s">
        <v>141</v>
      </c>
      <c r="C49" s="85">
        <v>0</v>
      </c>
      <c r="D49" s="154">
        <v>1</v>
      </c>
      <c r="E49" s="104">
        <v>1282</v>
      </c>
      <c r="F49" s="104">
        <v>977</v>
      </c>
      <c r="G49" s="85">
        <v>47</v>
      </c>
      <c r="H49" s="104">
        <v>40</v>
      </c>
      <c r="I49" s="104">
        <v>2347</v>
      </c>
      <c r="J49" s="155">
        <v>84.9</v>
      </c>
      <c r="K49" s="85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</row>
    <row r="50" spans="2:31" s="92" customFormat="1" ht="10.5" customHeight="1">
      <c r="B50" s="85" t="s">
        <v>142</v>
      </c>
      <c r="C50" s="85">
        <v>0</v>
      </c>
      <c r="D50" s="85">
        <v>2</v>
      </c>
      <c r="E50" s="104">
        <v>2471</v>
      </c>
      <c r="F50" s="104">
        <v>2065</v>
      </c>
      <c r="G50" s="85">
        <v>124</v>
      </c>
      <c r="H50" s="85">
        <v>72</v>
      </c>
      <c r="I50" s="104">
        <v>4734</v>
      </c>
      <c r="J50" s="155">
        <v>83.6</v>
      </c>
      <c r="K50" s="85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2:31" s="92" customFormat="1" ht="10.5" customHeight="1">
      <c r="B51" s="85"/>
      <c r="C51" s="85"/>
      <c r="D51" s="85"/>
      <c r="E51" s="104"/>
      <c r="F51" s="104"/>
      <c r="G51" s="85"/>
      <c r="H51" s="85"/>
      <c r="I51" s="104"/>
      <c r="J51" s="155"/>
      <c r="K51" s="85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</row>
    <row r="52" spans="2:31" s="92" customFormat="1" ht="10.5" customHeight="1">
      <c r="B52" s="85" t="s">
        <v>140</v>
      </c>
      <c r="C52" s="85">
        <v>0</v>
      </c>
      <c r="D52" s="85">
        <v>3</v>
      </c>
      <c r="E52" s="104">
        <v>1203</v>
      </c>
      <c r="F52" s="104">
        <v>1042</v>
      </c>
      <c r="G52" s="85">
        <v>65</v>
      </c>
      <c r="H52" s="104">
        <v>24</v>
      </c>
      <c r="I52" s="104">
        <f>SUM(D52:H52)</f>
        <v>2337</v>
      </c>
      <c r="J52" s="155">
        <v>81.94548968623081</v>
      </c>
      <c r="K52" s="85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</row>
    <row r="53" spans="1:31" s="92" customFormat="1" ht="10.5" customHeight="1">
      <c r="A53" s="84" t="s">
        <v>160</v>
      </c>
      <c r="B53" s="85" t="s">
        <v>141</v>
      </c>
      <c r="C53" s="85">
        <v>0</v>
      </c>
      <c r="D53" s="154">
        <v>1</v>
      </c>
      <c r="E53" s="104">
        <v>1289</v>
      </c>
      <c r="F53" s="104">
        <v>988</v>
      </c>
      <c r="G53" s="85">
        <v>48</v>
      </c>
      <c r="H53" s="104">
        <v>30</v>
      </c>
      <c r="I53" s="104">
        <f>SUM(D53:H53)</f>
        <v>2356</v>
      </c>
      <c r="J53" s="155">
        <v>87.40003707364514</v>
      </c>
      <c r="K53" s="85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</row>
    <row r="54" spans="1:13" ht="10.5" customHeight="1">
      <c r="A54" s="92"/>
      <c r="B54" s="85" t="s">
        <v>142</v>
      </c>
      <c r="C54" s="85">
        <v>0</v>
      </c>
      <c r="D54" s="85">
        <f aca="true" t="shared" si="0" ref="D54:I54">SUM(D52:D53)</f>
        <v>4</v>
      </c>
      <c r="E54" s="85">
        <f t="shared" si="0"/>
        <v>2492</v>
      </c>
      <c r="F54" s="85">
        <f t="shared" si="0"/>
        <v>2030</v>
      </c>
      <c r="G54" s="85">
        <f t="shared" si="0"/>
        <v>113</v>
      </c>
      <c r="H54" s="85">
        <f t="shared" si="0"/>
        <v>54</v>
      </c>
      <c r="I54" s="104">
        <f t="shared" si="0"/>
        <v>4693</v>
      </c>
      <c r="J54" s="155">
        <v>84.58887559979269</v>
      </c>
      <c r="K54" s="95"/>
      <c r="L54" s="95"/>
      <c r="M54" s="170"/>
    </row>
    <row r="55" spans="1:13" ht="10.5" customHeight="1">
      <c r="A55" s="92"/>
      <c r="B55" s="85"/>
      <c r="C55" s="85"/>
      <c r="D55" s="85"/>
      <c r="E55" s="104"/>
      <c r="F55" s="104"/>
      <c r="G55" s="85"/>
      <c r="H55" s="85"/>
      <c r="I55" s="104"/>
      <c r="J55" s="155"/>
      <c r="K55" s="95"/>
      <c r="L55" s="95"/>
      <c r="M55" s="170"/>
    </row>
    <row r="56" spans="1:31" s="92" customFormat="1" ht="11.25">
      <c r="A56" s="152"/>
      <c r="B56" s="83"/>
      <c r="C56" s="83"/>
      <c r="D56" s="83"/>
      <c r="E56" s="83"/>
      <c r="F56" s="83"/>
      <c r="G56" s="83"/>
      <c r="H56" s="83"/>
      <c r="I56" s="83"/>
      <c r="J56" s="83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</row>
    <row r="59" ht="11.25">
      <c r="A59" s="79" t="s">
        <v>153</v>
      </c>
    </row>
    <row r="60" ht="11.25">
      <c r="A60" s="79" t="s">
        <v>154</v>
      </c>
    </row>
    <row r="61" ht="11.25">
      <c r="A61" s="79" t="s">
        <v>155</v>
      </c>
    </row>
    <row r="62" ht="11.25">
      <c r="A62" s="79" t="s">
        <v>156</v>
      </c>
    </row>
    <row r="63" ht="11.25">
      <c r="A63" s="79" t="s">
        <v>157</v>
      </c>
    </row>
  </sheetData>
  <sheetProtection/>
  <mergeCells count="6">
    <mergeCell ref="I5:I6"/>
    <mergeCell ref="J5:J6"/>
    <mergeCell ref="A1:J1"/>
    <mergeCell ref="C3:H3"/>
    <mergeCell ref="C5:C6"/>
    <mergeCell ref="H5:H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showGridLines="0" zoomScalePageLayoutView="0" workbookViewId="0" topLeftCell="A1">
      <selection activeCell="A1" sqref="A1:F14"/>
    </sheetView>
  </sheetViews>
  <sheetFormatPr defaultColWidth="9.140625" defaultRowHeight="15"/>
  <cols>
    <col min="1" max="1" width="17.421875" style="0" customWidth="1"/>
    <col min="2" max="2" width="14.140625" style="0" customWidth="1"/>
    <col min="3" max="6" width="12.140625" style="0" customWidth="1"/>
  </cols>
  <sheetData>
    <row r="1" spans="1:6" ht="15">
      <c r="A1" s="188" t="s">
        <v>164</v>
      </c>
      <c r="B1" s="189"/>
      <c r="C1" s="189"/>
      <c r="D1" s="189"/>
      <c r="E1" s="189"/>
      <c r="F1" s="189"/>
    </row>
    <row r="2" spans="1:6" ht="15">
      <c r="A2" s="190" t="s">
        <v>14</v>
      </c>
      <c r="B2" s="189"/>
      <c r="C2" s="189"/>
      <c r="D2" s="189"/>
      <c r="E2" s="189"/>
      <c r="F2" s="189"/>
    </row>
    <row r="3" spans="1:6" ht="15">
      <c r="A3" s="5"/>
      <c r="B3" s="5"/>
      <c r="C3" s="6"/>
      <c r="D3" s="3"/>
      <c r="E3" s="3"/>
      <c r="F3" s="3"/>
    </row>
    <row r="4" spans="1:6" ht="15">
      <c r="A4" s="7"/>
      <c r="B4" s="7"/>
      <c r="C4" s="197" t="s">
        <v>0</v>
      </c>
      <c r="D4" s="198"/>
      <c r="E4" s="197" t="s">
        <v>1</v>
      </c>
      <c r="F4" s="199"/>
    </row>
    <row r="5" spans="1:6" ht="15">
      <c r="A5" s="8" t="s">
        <v>17</v>
      </c>
      <c r="B5" s="191" t="s">
        <v>3</v>
      </c>
      <c r="C5" s="193" t="s">
        <v>4</v>
      </c>
      <c r="D5" s="195" t="s">
        <v>5</v>
      </c>
      <c r="E5" s="195" t="s">
        <v>6</v>
      </c>
      <c r="F5" s="191" t="s">
        <v>7</v>
      </c>
    </row>
    <row r="6" spans="1:6" ht="15">
      <c r="A6" s="10"/>
      <c r="B6" s="192"/>
      <c r="C6" s="194"/>
      <c r="D6" s="196"/>
      <c r="E6" s="196"/>
      <c r="F6" s="192"/>
    </row>
    <row r="7" spans="1:6" ht="15">
      <c r="A7" s="12"/>
      <c r="B7" s="12"/>
      <c r="C7" s="13"/>
      <c r="D7" s="3"/>
      <c r="E7" s="3"/>
      <c r="F7" s="3"/>
    </row>
    <row r="8" spans="1:6" ht="15">
      <c r="A8" s="12" t="s">
        <v>8</v>
      </c>
      <c r="B8" s="43">
        <v>179</v>
      </c>
      <c r="C8" s="37">
        <v>81.11888111888112</v>
      </c>
      <c r="D8" s="37">
        <v>61.48648648648649</v>
      </c>
      <c r="E8" s="37">
        <v>53.293413173652695</v>
      </c>
      <c r="F8" s="37">
        <v>76.07361963190185</v>
      </c>
    </row>
    <row r="9" spans="1:6" ht="15">
      <c r="A9" s="12" t="s">
        <v>9</v>
      </c>
      <c r="B9" s="43">
        <v>689</v>
      </c>
      <c r="C9" s="37">
        <v>81.05436573311367</v>
      </c>
      <c r="D9" s="37">
        <v>69.64586846543001</v>
      </c>
      <c r="E9" s="37">
        <v>67.17791411042946</v>
      </c>
      <c r="F9" s="37">
        <v>75</v>
      </c>
    </row>
    <row r="10" spans="1:6" ht="15">
      <c r="A10" s="12" t="s">
        <v>11</v>
      </c>
      <c r="B10" s="43">
        <v>689</v>
      </c>
      <c r="C10" s="37">
        <v>82.08695652173913</v>
      </c>
      <c r="D10" s="37">
        <v>71.5547703180212</v>
      </c>
      <c r="E10" s="37">
        <v>67.17325227963525</v>
      </c>
      <c r="F10" s="37">
        <v>73.70820668693008</v>
      </c>
    </row>
    <row r="11" spans="1:6" ht="15">
      <c r="A11" s="12" t="s">
        <v>10</v>
      </c>
      <c r="B11" s="43">
        <v>2494</v>
      </c>
      <c r="C11" s="37">
        <v>82.73836421147763</v>
      </c>
      <c r="D11" s="37">
        <v>71.96691176470588</v>
      </c>
      <c r="E11" s="37">
        <v>73.575348248206</v>
      </c>
      <c r="F11" s="37">
        <v>77.06576728499157</v>
      </c>
    </row>
    <row r="12" spans="1:6" ht="15">
      <c r="A12" s="12" t="s">
        <v>12</v>
      </c>
      <c r="B12" s="43">
        <v>67</v>
      </c>
      <c r="C12" s="37">
        <v>95.38461538461539</v>
      </c>
      <c r="D12" s="37">
        <v>72.72727272727273</v>
      </c>
      <c r="E12" s="37">
        <v>84.84848484848484</v>
      </c>
      <c r="F12" s="37">
        <v>89.55223880597015</v>
      </c>
    </row>
    <row r="13" spans="1:6" ht="15">
      <c r="A13" s="12"/>
      <c r="B13" s="14"/>
      <c r="C13" s="15"/>
      <c r="D13" s="15"/>
      <c r="E13" s="15"/>
      <c r="F13" s="15"/>
    </row>
    <row r="14" spans="1:6" ht="15">
      <c r="A14" s="10" t="s">
        <v>13</v>
      </c>
      <c r="B14" s="16">
        <v>4129</v>
      </c>
      <c r="C14" s="17">
        <v>82.45711123408965</v>
      </c>
      <c r="D14" s="17">
        <v>71.03932584269663</v>
      </c>
      <c r="E14" s="17">
        <v>70.78766250318634</v>
      </c>
      <c r="F14" s="17">
        <v>76.3151207115629</v>
      </c>
    </row>
    <row r="15" spans="4:6" ht="15">
      <c r="D15" s="3"/>
      <c r="E15" s="3"/>
      <c r="F15" s="3"/>
    </row>
    <row r="16" spans="1:6" ht="15">
      <c r="A16" s="18"/>
      <c r="B16" s="19"/>
      <c r="D16" s="3"/>
      <c r="E16" s="3"/>
      <c r="F16" s="3"/>
    </row>
    <row r="17" spans="3:6" ht="15">
      <c r="C17" s="20"/>
      <c r="D17" s="20"/>
      <c r="E17" s="20"/>
      <c r="F17" s="20"/>
    </row>
  </sheetData>
  <sheetProtection/>
  <mergeCells count="9">
    <mergeCell ref="A1:F1"/>
    <mergeCell ref="A2:F2"/>
    <mergeCell ref="B5:B6"/>
    <mergeCell ref="C5:C6"/>
    <mergeCell ref="D5:D6"/>
    <mergeCell ref="E5:E6"/>
    <mergeCell ref="F5:F6"/>
    <mergeCell ref="C4:D4"/>
    <mergeCell ref="E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PageLayoutView="0" workbookViewId="0" topLeftCell="A1">
      <selection activeCell="A1" sqref="A1:D13"/>
    </sheetView>
  </sheetViews>
  <sheetFormatPr defaultColWidth="9.140625" defaultRowHeight="15"/>
  <cols>
    <col min="1" max="1" width="16.421875" style="0" customWidth="1"/>
    <col min="2" max="2" width="17.421875" style="0" customWidth="1"/>
    <col min="3" max="3" width="22.00390625" style="0" customWidth="1"/>
    <col min="4" max="4" width="1.8515625" style="0" customWidth="1"/>
  </cols>
  <sheetData>
    <row r="1" spans="1:3" ht="15">
      <c r="A1" s="188" t="s">
        <v>169</v>
      </c>
      <c r="B1" s="189"/>
      <c r="C1" s="189"/>
    </row>
    <row r="2" spans="1:4" ht="15">
      <c r="A2" s="190" t="s">
        <v>168</v>
      </c>
      <c r="B2" s="189"/>
      <c r="C2" s="189"/>
      <c r="D2" s="189"/>
    </row>
    <row r="3" spans="1:3" ht="15">
      <c r="A3" s="5"/>
      <c r="B3" s="5"/>
      <c r="C3" s="6"/>
    </row>
    <row r="4" spans="1:3" ht="15">
      <c r="A4" s="201" t="s">
        <v>17</v>
      </c>
      <c r="B4" s="191" t="s">
        <v>3</v>
      </c>
      <c r="C4" s="191" t="s">
        <v>0</v>
      </c>
    </row>
    <row r="5" spans="1:3" ht="15">
      <c r="A5" s="202"/>
      <c r="B5" s="192"/>
      <c r="C5" s="200"/>
    </row>
    <row r="6" spans="1:3" ht="15">
      <c r="A6" s="12"/>
      <c r="B6" s="12"/>
      <c r="C6" s="13"/>
    </row>
    <row r="7" spans="1:3" ht="15">
      <c r="A7" s="12" t="s">
        <v>8</v>
      </c>
      <c r="B7" s="23">
        <v>179</v>
      </c>
      <c r="C7" s="24">
        <v>79.6</v>
      </c>
    </row>
    <row r="8" spans="1:3" ht="15">
      <c r="A8" s="12" t="s">
        <v>9</v>
      </c>
      <c r="B8" s="23">
        <v>689</v>
      </c>
      <c r="C8" s="24">
        <v>84.16878586513053</v>
      </c>
    </row>
    <row r="9" spans="1:3" ht="15">
      <c r="A9" s="12" t="s">
        <v>11</v>
      </c>
      <c r="B9" s="23">
        <v>689</v>
      </c>
      <c r="C9" s="24">
        <v>82.42674641515221</v>
      </c>
    </row>
    <row r="10" spans="1:3" ht="15">
      <c r="A10" s="12" t="s">
        <v>10</v>
      </c>
      <c r="B10" s="23">
        <v>2494</v>
      </c>
      <c r="C10" s="24">
        <v>83.95200316004582</v>
      </c>
    </row>
    <row r="11" spans="1:3" ht="15">
      <c r="A11" s="12" t="s">
        <v>12</v>
      </c>
      <c r="B11" s="23">
        <v>67</v>
      </c>
      <c r="C11" s="24">
        <v>86.79020979020979</v>
      </c>
    </row>
    <row r="12" spans="1:3" ht="15">
      <c r="A12" s="12"/>
      <c r="B12" s="25"/>
      <c r="C12" s="26"/>
    </row>
    <row r="13" spans="1:3" ht="15">
      <c r="A13" s="10" t="s">
        <v>13</v>
      </c>
      <c r="B13" s="16">
        <v>4129</v>
      </c>
      <c r="C13" s="17">
        <v>83.60334055845978</v>
      </c>
    </row>
    <row r="15" spans="1:2" ht="15">
      <c r="A15" s="18"/>
      <c r="B15" s="19"/>
    </row>
  </sheetData>
  <sheetProtection/>
  <mergeCells count="5">
    <mergeCell ref="B4:B5"/>
    <mergeCell ref="C4:C5"/>
    <mergeCell ref="A4:A5"/>
    <mergeCell ref="A2:D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:G32"/>
    </sheetView>
  </sheetViews>
  <sheetFormatPr defaultColWidth="9.140625" defaultRowHeight="15"/>
  <cols>
    <col min="1" max="1" width="15.7109375" style="0" customWidth="1"/>
    <col min="4" max="4" width="10.8515625" style="0" customWidth="1"/>
    <col min="5" max="5" width="9.57421875" style="0" customWidth="1"/>
    <col min="6" max="6" width="9.7109375" style="0" customWidth="1"/>
    <col min="7" max="7" width="15.00390625" style="0" customWidth="1"/>
  </cols>
  <sheetData>
    <row r="1" spans="1:7" ht="15">
      <c r="A1" s="188" t="s">
        <v>23</v>
      </c>
      <c r="B1" s="189"/>
      <c r="C1" s="189"/>
      <c r="D1" s="189"/>
      <c r="E1" s="189"/>
      <c r="F1" s="189"/>
      <c r="G1" s="189"/>
    </row>
    <row r="2" spans="1:7" ht="15">
      <c r="A2" s="190" t="s">
        <v>24</v>
      </c>
      <c r="B2" s="190"/>
      <c r="C2" s="190"/>
      <c r="D2" s="190"/>
      <c r="E2" s="190"/>
      <c r="F2" s="190"/>
      <c r="G2" s="190"/>
    </row>
    <row r="3" spans="1:7" ht="15">
      <c r="A3" s="5"/>
      <c r="B3" s="5"/>
      <c r="C3" s="5"/>
      <c r="D3" s="6"/>
      <c r="E3" s="3"/>
      <c r="F3" s="3"/>
      <c r="G3" s="3"/>
    </row>
    <row r="4" spans="1:7" ht="15">
      <c r="A4" s="203" t="s">
        <v>17</v>
      </c>
      <c r="B4" s="204" t="s">
        <v>18</v>
      </c>
      <c r="C4" s="7"/>
      <c r="D4" s="197" t="s">
        <v>0</v>
      </c>
      <c r="E4" s="198"/>
      <c r="F4" s="197" t="s">
        <v>1</v>
      </c>
      <c r="G4" s="199"/>
    </row>
    <row r="5" spans="1:7" ht="15">
      <c r="A5" s="201"/>
      <c r="B5" s="205"/>
      <c r="C5" s="207" t="s">
        <v>19</v>
      </c>
      <c r="D5" s="193" t="s">
        <v>4</v>
      </c>
      <c r="E5" s="195" t="s">
        <v>5</v>
      </c>
      <c r="F5" s="195" t="s">
        <v>6</v>
      </c>
      <c r="G5" s="191" t="s">
        <v>7</v>
      </c>
    </row>
    <row r="6" spans="1:7" ht="15">
      <c r="A6" s="202"/>
      <c r="B6" s="206"/>
      <c r="C6" s="208"/>
      <c r="D6" s="194"/>
      <c r="E6" s="196"/>
      <c r="F6" s="196"/>
      <c r="G6" s="192"/>
    </row>
    <row r="7" spans="1:7" ht="15">
      <c r="A7" s="12"/>
      <c r="B7" s="157"/>
      <c r="C7" s="12"/>
      <c r="D7" s="13"/>
      <c r="E7" s="3"/>
      <c r="F7" s="3"/>
      <c r="G7" s="3"/>
    </row>
    <row r="8" spans="1:7" ht="15">
      <c r="A8" s="27" t="s">
        <v>8</v>
      </c>
      <c r="B8" s="45" t="s">
        <v>20</v>
      </c>
      <c r="C8" s="28">
        <v>105</v>
      </c>
      <c r="D8" s="29">
        <v>81.25</v>
      </c>
      <c r="E8" s="29">
        <v>56.97674418604651</v>
      </c>
      <c r="F8" s="29">
        <v>48.421052631578945</v>
      </c>
      <c r="G8" s="29">
        <v>66.3157894736842</v>
      </c>
    </row>
    <row r="9" spans="1:7" ht="15">
      <c r="A9" s="30"/>
      <c r="B9" s="46" t="s">
        <v>21</v>
      </c>
      <c r="C9" s="31">
        <v>74</v>
      </c>
      <c r="D9" s="32">
        <v>80.95238095238095</v>
      </c>
      <c r="E9" s="32">
        <v>67.74193548387096</v>
      </c>
      <c r="F9" s="32">
        <v>59.72222222222222</v>
      </c>
      <c r="G9" s="32">
        <v>89.70588235294117</v>
      </c>
    </row>
    <row r="10" spans="1:7" ht="15">
      <c r="A10" s="33"/>
      <c r="B10" s="47" t="s">
        <v>22</v>
      </c>
      <c r="C10" s="34">
        <v>179</v>
      </c>
      <c r="D10" s="35">
        <v>81.11888111888112</v>
      </c>
      <c r="E10" s="35">
        <v>61.48648648648649</v>
      </c>
      <c r="F10" s="35">
        <v>53.293413173652695</v>
      </c>
      <c r="G10" s="35">
        <v>76.07361963190185</v>
      </c>
    </row>
    <row r="11" spans="1:7" ht="15">
      <c r="A11" s="12"/>
      <c r="B11" s="157"/>
      <c r="C11" s="36"/>
      <c r="D11" s="37"/>
      <c r="E11" s="37"/>
      <c r="F11" s="37"/>
      <c r="G11" s="37"/>
    </row>
    <row r="12" spans="1:7" ht="15">
      <c r="A12" s="38" t="s">
        <v>9</v>
      </c>
      <c r="B12" s="158" t="s">
        <v>20</v>
      </c>
      <c r="C12" s="36">
        <v>369</v>
      </c>
      <c r="D12" s="37">
        <v>76.84887459807074</v>
      </c>
      <c r="E12" s="37">
        <v>62.70627062706271</v>
      </c>
      <c r="F12" s="37">
        <v>58.90804597701149</v>
      </c>
      <c r="G12" s="37">
        <v>65.32951289398281</v>
      </c>
    </row>
    <row r="13" spans="1:7" ht="15">
      <c r="A13" s="12"/>
      <c r="B13" s="158" t="s">
        <v>21</v>
      </c>
      <c r="C13" s="36">
        <v>320</v>
      </c>
      <c r="D13" s="37">
        <v>85.47297297297297</v>
      </c>
      <c r="E13" s="37">
        <v>76.89655172413794</v>
      </c>
      <c r="F13" s="37">
        <v>76.64473684210526</v>
      </c>
      <c r="G13" s="37">
        <v>85.71428571428571</v>
      </c>
    </row>
    <row r="14" spans="1:7" ht="15">
      <c r="A14" s="12"/>
      <c r="B14" s="158" t="s">
        <v>22</v>
      </c>
      <c r="C14" s="36">
        <v>689</v>
      </c>
      <c r="D14" s="37">
        <v>81.05436573311367</v>
      </c>
      <c r="E14" s="37">
        <v>69.64586846543001</v>
      </c>
      <c r="F14" s="37">
        <v>67.17791411042946</v>
      </c>
      <c r="G14" s="37">
        <v>75</v>
      </c>
    </row>
    <row r="15" spans="1:7" ht="15">
      <c r="A15" s="12"/>
      <c r="B15" s="157"/>
      <c r="C15" s="36"/>
      <c r="D15" s="37"/>
      <c r="E15" s="37"/>
      <c r="F15" s="37"/>
      <c r="G15" s="37"/>
    </row>
    <row r="16" spans="1:7" ht="15">
      <c r="A16" s="27" t="s">
        <v>11</v>
      </c>
      <c r="B16" s="45" t="s">
        <v>20</v>
      </c>
      <c r="C16" s="28">
        <v>367</v>
      </c>
      <c r="D16" s="29">
        <v>79.3103448275862</v>
      </c>
      <c r="E16" s="29">
        <v>64.80836236933798</v>
      </c>
      <c r="F16" s="29">
        <v>58.47953216374269</v>
      </c>
      <c r="G16" s="29">
        <v>64.75644699140402</v>
      </c>
    </row>
    <row r="17" spans="1:7" ht="15">
      <c r="A17" s="30"/>
      <c r="B17" s="46" t="s">
        <v>21</v>
      </c>
      <c r="C17" s="31">
        <v>322</v>
      </c>
      <c r="D17" s="32">
        <v>84.91228070175438</v>
      </c>
      <c r="E17" s="32">
        <v>78.49462365591397</v>
      </c>
      <c r="F17" s="32">
        <v>76.58227848101265</v>
      </c>
      <c r="G17" s="32">
        <v>83.81877022653723</v>
      </c>
    </row>
    <row r="18" spans="1:7" ht="15">
      <c r="A18" s="33"/>
      <c r="B18" s="47" t="s">
        <v>22</v>
      </c>
      <c r="C18" s="34">
        <v>689</v>
      </c>
      <c r="D18" s="35">
        <v>82.08695652173913</v>
      </c>
      <c r="E18" s="35">
        <v>71.5547703180212</v>
      </c>
      <c r="F18" s="35">
        <v>67.17325227963525</v>
      </c>
      <c r="G18" s="35">
        <v>73.70820668693008</v>
      </c>
    </row>
    <row r="19" spans="1:7" ht="15">
      <c r="A19" s="12"/>
      <c r="B19" s="157"/>
      <c r="C19" s="36"/>
      <c r="D19" s="37"/>
      <c r="E19" s="37"/>
      <c r="F19" s="37"/>
      <c r="G19" s="37"/>
    </row>
    <row r="20" spans="1:7" ht="15">
      <c r="A20" s="38" t="s">
        <v>10</v>
      </c>
      <c r="B20" s="158" t="s">
        <v>20</v>
      </c>
      <c r="C20" s="36">
        <v>1298</v>
      </c>
      <c r="D20" s="37">
        <v>79.28888888888889</v>
      </c>
      <c r="E20" s="37">
        <v>68.07935076645627</v>
      </c>
      <c r="F20" s="37">
        <v>66.69381107491856</v>
      </c>
      <c r="G20" s="37">
        <v>69.93464052287581</v>
      </c>
    </row>
    <row r="21" spans="1:7" ht="15">
      <c r="A21" s="12"/>
      <c r="B21" s="158" t="s">
        <v>21</v>
      </c>
      <c r="C21" s="36">
        <v>1196</v>
      </c>
      <c r="D21" s="37">
        <v>86.30514705882352</v>
      </c>
      <c r="E21" s="37">
        <v>76.0074976569822</v>
      </c>
      <c r="F21" s="37">
        <v>80.98159509202453</v>
      </c>
      <c r="G21" s="37">
        <v>84.66898954703834</v>
      </c>
    </row>
    <row r="22" spans="1:7" ht="15">
      <c r="A22" s="12"/>
      <c r="B22" s="158" t="s">
        <v>22</v>
      </c>
      <c r="C22" s="36">
        <v>2494</v>
      </c>
      <c r="D22" s="37">
        <v>82.73836421147763</v>
      </c>
      <c r="E22" s="37">
        <v>71.96691176470588</v>
      </c>
      <c r="F22" s="37">
        <v>73.575348248206</v>
      </c>
      <c r="G22" s="37">
        <v>77.06576728499157</v>
      </c>
    </row>
    <row r="23" spans="1:7" ht="15">
      <c r="A23" s="12"/>
      <c r="B23" s="157"/>
      <c r="C23" s="36"/>
      <c r="D23" s="37"/>
      <c r="E23" s="37"/>
      <c r="F23" s="37"/>
      <c r="G23" s="37"/>
    </row>
    <row r="24" spans="1:7" ht="15">
      <c r="A24" s="27" t="s">
        <v>12</v>
      </c>
      <c r="B24" s="45" t="s">
        <v>20</v>
      </c>
      <c r="C24" s="28">
        <v>24</v>
      </c>
      <c r="D24" s="29">
        <v>95.45454545454545</v>
      </c>
      <c r="E24" s="29">
        <v>83.33333333333334</v>
      </c>
      <c r="F24" s="29">
        <v>87.5</v>
      </c>
      <c r="G24" s="29">
        <v>83.33333333333334</v>
      </c>
    </row>
    <row r="25" spans="1:7" ht="15">
      <c r="A25" s="30"/>
      <c r="B25" s="46" t="s">
        <v>21</v>
      </c>
      <c r="C25" s="31">
        <v>43</v>
      </c>
      <c r="D25" s="32">
        <v>95.34883720930233</v>
      </c>
      <c r="E25" s="32">
        <v>66.66666666666666</v>
      </c>
      <c r="F25" s="32">
        <v>83.33333333333334</v>
      </c>
      <c r="G25" s="32">
        <v>93.02325581395348</v>
      </c>
    </row>
    <row r="26" spans="1:7" ht="15">
      <c r="A26" s="33"/>
      <c r="B26" s="47" t="s">
        <v>22</v>
      </c>
      <c r="C26" s="34">
        <v>67</v>
      </c>
      <c r="D26" s="35">
        <v>95.38461538461539</v>
      </c>
      <c r="E26" s="35">
        <v>72.72727272727273</v>
      </c>
      <c r="F26" s="35">
        <v>84.84848484848484</v>
      </c>
      <c r="G26" s="35">
        <v>89.55223880597015</v>
      </c>
    </row>
    <row r="27" spans="1:7" ht="15">
      <c r="A27" s="12"/>
      <c r="B27" s="157"/>
      <c r="C27" s="36"/>
      <c r="D27" s="37"/>
      <c r="E27" s="37"/>
      <c r="F27" s="37"/>
      <c r="G27" s="37"/>
    </row>
    <row r="28" spans="1:7" ht="15">
      <c r="A28" s="39" t="s">
        <v>13</v>
      </c>
      <c r="B28" s="158" t="s">
        <v>20</v>
      </c>
      <c r="C28" s="40">
        <v>2169</v>
      </c>
      <c r="D28" s="41">
        <v>79.00763358778626</v>
      </c>
      <c r="E28" s="41">
        <v>66.28099173553719</v>
      </c>
      <c r="F28" s="41">
        <v>63.387175721977485</v>
      </c>
      <c r="G28" s="41">
        <v>68.19736199316073</v>
      </c>
    </row>
    <row r="29" spans="1:7" ht="15">
      <c r="A29" s="39"/>
      <c r="B29" s="158" t="s">
        <v>21</v>
      </c>
      <c r="C29" s="40">
        <v>1960</v>
      </c>
      <c r="D29" s="41">
        <v>86.01123595505618</v>
      </c>
      <c r="E29" s="41">
        <v>75.98853868194843</v>
      </c>
      <c r="F29" s="41">
        <v>78.82978723404256</v>
      </c>
      <c r="G29" s="41">
        <v>85.11652542372882</v>
      </c>
    </row>
    <row r="30" spans="1:7" ht="15">
      <c r="A30" s="12"/>
      <c r="B30" s="158" t="s">
        <v>22</v>
      </c>
      <c r="C30" s="36">
        <v>4129</v>
      </c>
      <c r="D30" s="37">
        <v>82.45711123408965</v>
      </c>
      <c r="E30" s="37">
        <v>71.03932584269663</v>
      </c>
      <c r="F30" s="37">
        <v>70.78766250318634</v>
      </c>
      <c r="G30" s="37">
        <v>76.3151207115629</v>
      </c>
    </row>
    <row r="31" spans="1:7" ht="15">
      <c r="A31" s="12"/>
      <c r="B31" s="12"/>
      <c r="C31" s="14"/>
      <c r="D31" s="15"/>
      <c r="E31" s="15"/>
      <c r="F31" s="15"/>
      <c r="G31" s="15"/>
    </row>
    <row r="32" spans="1:7" ht="15">
      <c r="A32" s="10"/>
      <c r="B32" s="10"/>
      <c r="C32" s="16"/>
      <c r="D32" s="17"/>
      <c r="E32" s="17"/>
      <c r="F32" s="17"/>
      <c r="G32" s="17"/>
    </row>
    <row r="33" spans="3:7" ht="15">
      <c r="C33" s="42"/>
      <c r="D33" s="42"/>
      <c r="E33" s="42"/>
      <c r="F33" s="42"/>
      <c r="G33" s="42"/>
    </row>
  </sheetData>
  <sheetProtection/>
  <mergeCells count="11">
    <mergeCell ref="C5:C6"/>
    <mergeCell ref="D5:D6"/>
    <mergeCell ref="E5:E6"/>
    <mergeCell ref="F5:F6"/>
    <mergeCell ref="G5:G6"/>
    <mergeCell ref="A1:G1"/>
    <mergeCell ref="A2:G2"/>
    <mergeCell ref="A4:A6"/>
    <mergeCell ref="B4:B6"/>
    <mergeCell ref="D4:E4"/>
    <mergeCell ref="F4:G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selection activeCell="A1" sqref="A1:G14"/>
    </sheetView>
  </sheetViews>
  <sheetFormatPr defaultColWidth="9.140625" defaultRowHeight="15"/>
  <cols>
    <col min="1" max="1" width="15.8515625" style="0" customWidth="1"/>
    <col min="3" max="3" width="12.8515625" style="0" customWidth="1"/>
    <col min="4" max="4" width="11.28125" style="0" customWidth="1"/>
    <col min="5" max="5" width="11.7109375" style="0" customWidth="1"/>
    <col min="6" max="6" width="13.140625" style="0" customWidth="1"/>
  </cols>
  <sheetData>
    <row r="1" spans="1:6" ht="15">
      <c r="A1" s="1" t="s">
        <v>163</v>
      </c>
      <c r="B1" s="1"/>
      <c r="C1" s="2"/>
      <c r="D1" s="3"/>
      <c r="E1" s="3"/>
      <c r="F1" s="3"/>
    </row>
    <row r="2" spans="1:6" ht="15">
      <c r="A2" s="4" t="s">
        <v>14</v>
      </c>
      <c r="B2" s="4"/>
      <c r="C2" s="2"/>
      <c r="D2" s="3"/>
      <c r="E2" s="3"/>
      <c r="F2" s="3"/>
    </row>
    <row r="3" spans="1:6" ht="15">
      <c r="A3" s="5"/>
      <c r="B3" s="5"/>
      <c r="C3" s="6"/>
      <c r="D3" s="3"/>
      <c r="E3" s="3"/>
      <c r="F3" s="3"/>
    </row>
    <row r="4" spans="1:6" ht="15">
      <c r="A4" s="7"/>
      <c r="B4" s="209" t="s">
        <v>3</v>
      </c>
      <c r="C4" s="197" t="s">
        <v>0</v>
      </c>
      <c r="D4" s="198"/>
      <c r="E4" s="197" t="s">
        <v>1</v>
      </c>
      <c r="F4" s="199"/>
    </row>
    <row r="5" spans="1:6" ht="14.25" customHeight="1">
      <c r="A5" s="8" t="s">
        <v>17</v>
      </c>
      <c r="B5" s="210"/>
      <c r="C5" s="193" t="s">
        <v>4</v>
      </c>
      <c r="D5" s="195" t="s">
        <v>5</v>
      </c>
      <c r="E5" s="195" t="s">
        <v>6</v>
      </c>
      <c r="F5" s="191" t="s">
        <v>7</v>
      </c>
    </row>
    <row r="6" spans="1:6" ht="15">
      <c r="A6" s="10"/>
      <c r="B6" s="211"/>
      <c r="C6" s="194"/>
      <c r="D6" s="196"/>
      <c r="E6" s="196"/>
      <c r="F6" s="192"/>
    </row>
    <row r="7" spans="1:6" ht="15">
      <c r="A7" s="12"/>
      <c r="B7" s="12"/>
      <c r="C7" s="13"/>
      <c r="D7" s="3"/>
      <c r="E7" s="3"/>
      <c r="F7" s="3"/>
    </row>
    <row r="8" spans="1:6" ht="15">
      <c r="A8" s="12" t="s">
        <v>8</v>
      </c>
      <c r="B8" s="43">
        <v>231</v>
      </c>
      <c r="C8" s="37">
        <v>83.06878306878306</v>
      </c>
      <c r="D8" s="37">
        <v>82.01058201058201</v>
      </c>
      <c r="E8" s="37">
        <v>78.70370370370371</v>
      </c>
      <c r="F8" s="37">
        <v>74.4186046511628</v>
      </c>
    </row>
    <row r="9" spans="1:6" ht="15">
      <c r="A9" s="12" t="s">
        <v>9</v>
      </c>
      <c r="B9" s="43">
        <v>788</v>
      </c>
      <c r="C9" s="37">
        <v>89.01251738525731</v>
      </c>
      <c r="D9" s="37">
        <v>85.02824858757062</v>
      </c>
      <c r="E9" s="37">
        <v>83.75499334221038</v>
      </c>
      <c r="F9" s="37">
        <v>84.76821192052981</v>
      </c>
    </row>
    <row r="10" spans="1:6" ht="15">
      <c r="A10" s="12" t="s">
        <v>11</v>
      </c>
      <c r="B10" s="43">
        <v>835</v>
      </c>
      <c r="C10" s="37">
        <v>89.02116402116403</v>
      </c>
      <c r="D10" s="37">
        <v>86.85258964143426</v>
      </c>
      <c r="E10" s="37">
        <v>83.58585858585859</v>
      </c>
      <c r="F10" s="37">
        <v>84.77157360406092</v>
      </c>
    </row>
    <row r="11" spans="1:6" ht="15">
      <c r="A11" s="12" t="s">
        <v>10</v>
      </c>
      <c r="B11" s="43">
        <v>2891</v>
      </c>
      <c r="C11" s="37">
        <v>89.55838323353294</v>
      </c>
      <c r="D11" s="37">
        <v>86.6340361445783</v>
      </c>
      <c r="E11" s="37">
        <v>86.81519357195033</v>
      </c>
      <c r="F11" s="37">
        <v>85.01461988304094</v>
      </c>
    </row>
    <row r="12" spans="1:6" ht="15">
      <c r="A12" s="12" t="s">
        <v>12</v>
      </c>
      <c r="B12" s="43">
        <v>67</v>
      </c>
      <c r="C12" s="37">
        <v>95.45454545454545</v>
      </c>
      <c r="D12" s="37">
        <v>93.84615384615384</v>
      </c>
      <c r="E12" s="37">
        <v>100</v>
      </c>
      <c r="F12" s="37">
        <v>96.96969696969697</v>
      </c>
    </row>
    <row r="13" spans="1:6" ht="15">
      <c r="A13" s="12"/>
      <c r="B13" s="14"/>
      <c r="C13" s="15"/>
      <c r="D13" s="15"/>
      <c r="E13" s="15"/>
      <c r="F13" s="15"/>
    </row>
    <row r="14" spans="1:6" ht="15">
      <c r="A14" s="10" t="s">
        <v>13</v>
      </c>
      <c r="B14" s="16">
        <v>4820</v>
      </c>
      <c r="C14" s="17">
        <v>89.20634920634922</v>
      </c>
      <c r="D14" s="17">
        <v>86.32107787166021</v>
      </c>
      <c r="E14" s="17">
        <v>85.57355516637479</v>
      </c>
      <c r="F14" s="17">
        <v>84.61033274956216</v>
      </c>
    </row>
    <row r="15" spans="4:6" ht="15">
      <c r="D15" s="3"/>
      <c r="E15" s="3"/>
      <c r="F15" s="3"/>
    </row>
    <row r="16" spans="2:6" ht="15">
      <c r="B16" s="3"/>
      <c r="C16" s="3"/>
      <c r="D16" s="3"/>
      <c r="E16" s="3"/>
      <c r="F16" s="3"/>
    </row>
  </sheetData>
  <sheetProtection/>
  <mergeCells count="7">
    <mergeCell ref="B4:B6"/>
    <mergeCell ref="C4:D4"/>
    <mergeCell ref="E4:F4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4"/>
    </sheetView>
  </sheetViews>
  <sheetFormatPr defaultColWidth="9.140625" defaultRowHeight="15"/>
  <cols>
    <col min="1" max="1" width="17.7109375" style="0" customWidth="1"/>
    <col min="2" max="2" width="21.00390625" style="0" customWidth="1"/>
    <col min="3" max="3" width="24.421875" style="0" customWidth="1"/>
  </cols>
  <sheetData>
    <row r="1" spans="1:3" ht="15">
      <c r="A1" s="1" t="s">
        <v>25</v>
      </c>
      <c r="B1" s="1"/>
      <c r="C1" s="2"/>
    </row>
    <row r="2" spans="1:3" ht="15">
      <c r="A2" s="4" t="s">
        <v>15</v>
      </c>
      <c r="B2" s="4"/>
      <c r="C2" s="2"/>
    </row>
    <row r="3" spans="1:3" ht="15">
      <c r="A3" s="5"/>
      <c r="B3" s="5"/>
      <c r="C3" s="6"/>
    </row>
    <row r="4" spans="1:3" ht="15">
      <c r="A4" s="203" t="s">
        <v>17</v>
      </c>
      <c r="B4" s="21"/>
      <c r="C4" s="21"/>
    </row>
    <row r="5" spans="1:3" ht="15">
      <c r="A5" s="201"/>
      <c r="B5" s="9" t="s">
        <v>3</v>
      </c>
      <c r="C5" s="9" t="s">
        <v>0</v>
      </c>
    </row>
    <row r="6" spans="1:3" ht="15">
      <c r="A6" s="202"/>
      <c r="B6" s="11"/>
      <c r="C6" s="22"/>
    </row>
    <row r="7" spans="1:3" ht="15">
      <c r="A7" s="12"/>
      <c r="B7" s="12"/>
      <c r="C7" s="13"/>
    </row>
    <row r="8" spans="1:3" ht="15">
      <c r="A8" s="12" t="s">
        <v>8</v>
      </c>
      <c r="B8" s="23">
        <v>231</v>
      </c>
      <c r="C8" s="24">
        <v>76.68228638973319</v>
      </c>
    </row>
    <row r="9" spans="1:3" ht="15">
      <c r="A9" s="12" t="s">
        <v>9</v>
      </c>
      <c r="B9" s="23">
        <v>788</v>
      </c>
      <c r="C9" s="24">
        <v>79.65293504935808</v>
      </c>
    </row>
    <row r="10" spans="1:3" ht="15">
      <c r="A10" s="12" t="s">
        <v>11</v>
      </c>
      <c r="B10" s="23">
        <v>835</v>
      </c>
      <c r="C10" s="24">
        <v>80.9991304653328</v>
      </c>
    </row>
    <row r="11" spans="1:3" ht="15">
      <c r="A11" s="12" t="s">
        <v>10</v>
      </c>
      <c r="B11" s="23">
        <v>2891</v>
      </c>
      <c r="C11" s="24">
        <v>81.5151780125395</v>
      </c>
    </row>
    <row r="12" spans="1:3" ht="15">
      <c r="A12" s="12" t="s">
        <v>12</v>
      </c>
      <c r="B12" s="23">
        <v>67</v>
      </c>
      <c r="C12" s="24">
        <v>87.01748251748252</v>
      </c>
    </row>
    <row r="13" spans="1:3" ht="15">
      <c r="A13" s="12"/>
      <c r="B13" s="25"/>
      <c r="C13" s="26"/>
    </row>
    <row r="14" spans="1:3" ht="15">
      <c r="A14" s="10" t="s">
        <v>13</v>
      </c>
      <c r="B14" s="16">
        <v>4820</v>
      </c>
      <c r="C14" s="17">
        <v>81</v>
      </c>
    </row>
  </sheetData>
  <sheetProtection/>
  <mergeCells count="1"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:H32"/>
    </sheetView>
  </sheetViews>
  <sheetFormatPr defaultColWidth="9.140625" defaultRowHeight="15"/>
  <cols>
    <col min="1" max="1" width="14.28125" style="0" customWidth="1"/>
    <col min="4" max="4" width="11.28125" style="0" customWidth="1"/>
    <col min="5" max="5" width="12.00390625" style="0" customWidth="1"/>
    <col min="6" max="6" width="10.140625" style="0" customWidth="1"/>
    <col min="7" max="7" width="10.28125" style="0" customWidth="1"/>
    <col min="8" max="8" width="2.8515625" style="0" customWidth="1"/>
  </cols>
  <sheetData>
    <row r="1" spans="1:8" ht="15">
      <c r="A1" s="212" t="s">
        <v>16</v>
      </c>
      <c r="B1" s="213"/>
      <c r="C1" s="213"/>
      <c r="D1" s="213"/>
      <c r="E1" s="213"/>
      <c r="F1" s="213"/>
      <c r="G1" s="213"/>
      <c r="H1" s="213"/>
    </row>
    <row r="2" spans="1:8" ht="15">
      <c r="A2" s="214" t="s">
        <v>24</v>
      </c>
      <c r="B2" s="213"/>
      <c r="C2" s="213"/>
      <c r="D2" s="213"/>
      <c r="E2" s="213"/>
      <c r="F2" s="213"/>
      <c r="G2" s="213"/>
      <c r="H2" s="213"/>
    </row>
    <row r="3" spans="1:7" ht="15">
      <c r="A3" s="5"/>
      <c r="B3" s="5"/>
      <c r="C3" s="5"/>
      <c r="D3" s="6"/>
      <c r="E3" s="3"/>
      <c r="F3" s="3"/>
      <c r="G3" s="3"/>
    </row>
    <row r="4" spans="1:7" ht="15">
      <c r="A4" s="203" t="s">
        <v>17</v>
      </c>
      <c r="B4" s="204" t="s">
        <v>18</v>
      </c>
      <c r="C4" s="215" t="s">
        <v>19</v>
      </c>
      <c r="D4" s="197" t="s">
        <v>0</v>
      </c>
      <c r="E4" s="198"/>
      <c r="F4" s="197" t="s">
        <v>1</v>
      </c>
      <c r="G4" s="199"/>
    </row>
    <row r="5" spans="1:7" ht="14.25" customHeight="1">
      <c r="A5" s="201"/>
      <c r="B5" s="205"/>
      <c r="C5" s="207"/>
      <c r="D5" s="193" t="s">
        <v>4</v>
      </c>
      <c r="E5" s="195" t="s">
        <v>5</v>
      </c>
      <c r="F5" s="195" t="s">
        <v>6</v>
      </c>
      <c r="G5" s="191" t="s">
        <v>7</v>
      </c>
    </row>
    <row r="6" spans="1:7" ht="15">
      <c r="A6" s="202"/>
      <c r="B6" s="206"/>
      <c r="C6" s="216"/>
      <c r="D6" s="194"/>
      <c r="E6" s="196"/>
      <c r="F6" s="196"/>
      <c r="G6" s="192"/>
    </row>
    <row r="7" spans="1:7" ht="15">
      <c r="A7" s="12"/>
      <c r="B7" s="157"/>
      <c r="C7" s="12"/>
      <c r="D7" s="13"/>
      <c r="E7" s="3"/>
      <c r="F7" s="3"/>
      <c r="G7" s="3"/>
    </row>
    <row r="8" spans="1:7" ht="15">
      <c r="A8" s="27" t="s">
        <v>8</v>
      </c>
      <c r="B8" s="45" t="s">
        <v>20</v>
      </c>
      <c r="C8" s="28">
        <v>110</v>
      </c>
      <c r="D8" s="29">
        <v>81.70731707317073</v>
      </c>
      <c r="E8" s="29">
        <v>81.17647058823529</v>
      </c>
      <c r="F8" s="29">
        <v>67.32673267326733</v>
      </c>
      <c r="G8" s="29">
        <v>66.66666666666666</v>
      </c>
    </row>
    <row r="9" spans="1:7" ht="15">
      <c r="A9" s="30"/>
      <c r="B9" s="46" t="s">
        <v>21</v>
      </c>
      <c r="C9" s="31">
        <v>121</v>
      </c>
      <c r="D9" s="32">
        <v>84.11214953271028</v>
      </c>
      <c r="E9" s="32">
        <v>82.6923076923077</v>
      </c>
      <c r="F9" s="32">
        <v>88.69565217391305</v>
      </c>
      <c r="G9" s="32">
        <v>81.41592920353983</v>
      </c>
    </row>
    <row r="10" spans="1:7" ht="15">
      <c r="A10" s="33"/>
      <c r="B10" s="47" t="s">
        <v>22</v>
      </c>
      <c r="C10" s="34">
        <v>231</v>
      </c>
      <c r="D10" s="35">
        <v>83.06878306878306</v>
      </c>
      <c r="E10" s="35">
        <v>82.01058201058201</v>
      </c>
      <c r="F10" s="35">
        <v>78.70370370370371</v>
      </c>
      <c r="G10" s="35">
        <v>74.4186046511628</v>
      </c>
    </row>
    <row r="11" spans="1:7" ht="15">
      <c r="A11" s="12"/>
      <c r="B11" s="157"/>
      <c r="C11" s="36"/>
      <c r="D11" s="37"/>
      <c r="E11" s="37"/>
      <c r="F11" s="37"/>
      <c r="G11" s="37"/>
    </row>
    <row r="12" spans="1:7" ht="15">
      <c r="A12" s="38" t="s">
        <v>9</v>
      </c>
      <c r="B12" s="158" t="s">
        <v>20</v>
      </c>
      <c r="C12" s="36">
        <v>379</v>
      </c>
      <c r="D12" s="37">
        <v>84.7953216374269</v>
      </c>
      <c r="E12" s="37">
        <v>80.59701492537313</v>
      </c>
      <c r="F12" s="37">
        <v>76.38888888888889</v>
      </c>
      <c r="G12" s="37">
        <v>77.5623268698061</v>
      </c>
    </row>
    <row r="13" spans="1:7" ht="15">
      <c r="A13" s="12"/>
      <c r="B13" s="158" t="s">
        <v>21</v>
      </c>
      <c r="C13" s="36">
        <v>409</v>
      </c>
      <c r="D13" s="37">
        <v>92.83819628647215</v>
      </c>
      <c r="E13" s="37">
        <v>89.00804289544236</v>
      </c>
      <c r="F13" s="37">
        <v>90.53708439897699</v>
      </c>
      <c r="G13" s="37">
        <v>91.37055837563452</v>
      </c>
    </row>
    <row r="14" spans="1:7" ht="15">
      <c r="A14" s="12"/>
      <c r="B14" s="158" t="s">
        <v>22</v>
      </c>
      <c r="C14" s="36">
        <v>788</v>
      </c>
      <c r="D14" s="37">
        <v>89.01251738525731</v>
      </c>
      <c r="E14" s="37">
        <v>85.02824858757062</v>
      </c>
      <c r="F14" s="37">
        <v>83.75499334221038</v>
      </c>
      <c r="G14" s="37">
        <v>84.76821192052981</v>
      </c>
    </row>
    <row r="15" spans="1:7" ht="15">
      <c r="A15" s="12"/>
      <c r="B15" s="157"/>
      <c r="C15" s="36"/>
      <c r="D15" s="37"/>
      <c r="E15" s="37"/>
      <c r="F15" s="37"/>
      <c r="G15" s="37"/>
    </row>
    <row r="16" spans="1:7" ht="15">
      <c r="A16" s="27" t="s">
        <v>11</v>
      </c>
      <c r="B16" s="45" t="s">
        <v>20</v>
      </c>
      <c r="C16" s="28">
        <v>433</v>
      </c>
      <c r="D16" s="29">
        <v>85.06666666666666</v>
      </c>
      <c r="E16" s="29">
        <v>83.98950131233596</v>
      </c>
      <c r="F16" s="29">
        <v>75.85365853658537</v>
      </c>
      <c r="G16" s="29">
        <v>76.10837438423646</v>
      </c>
    </row>
    <row r="17" spans="1:7" ht="15">
      <c r="A17" s="30"/>
      <c r="B17" s="46" t="s">
        <v>21</v>
      </c>
      <c r="C17" s="31">
        <v>402</v>
      </c>
      <c r="D17" s="32">
        <v>92.91338582677166</v>
      </c>
      <c r="E17" s="32">
        <v>89.78494623655914</v>
      </c>
      <c r="F17" s="32">
        <v>91.8848167539267</v>
      </c>
      <c r="G17" s="32">
        <v>93.97905759162303</v>
      </c>
    </row>
    <row r="18" spans="1:7" ht="15">
      <c r="A18" s="33"/>
      <c r="B18" s="47" t="s">
        <v>22</v>
      </c>
      <c r="C18" s="34">
        <v>835</v>
      </c>
      <c r="D18" s="35">
        <v>89.02116402116403</v>
      </c>
      <c r="E18" s="35">
        <v>86.85258964143426</v>
      </c>
      <c r="F18" s="35">
        <v>83.58585858585859</v>
      </c>
      <c r="G18" s="35">
        <v>84.77157360406092</v>
      </c>
    </row>
    <row r="19" spans="1:7" ht="15">
      <c r="A19" s="12"/>
      <c r="B19" s="157"/>
      <c r="C19" s="36"/>
      <c r="D19" s="37"/>
      <c r="E19" s="37"/>
      <c r="F19" s="37"/>
      <c r="G19" s="37"/>
    </row>
    <row r="20" spans="1:7" ht="15">
      <c r="A20" s="38" t="s">
        <v>10</v>
      </c>
      <c r="B20" s="158" t="s">
        <v>20</v>
      </c>
      <c r="C20" s="36">
        <v>1458</v>
      </c>
      <c r="D20" s="37">
        <v>86.97289156626506</v>
      </c>
      <c r="E20" s="37">
        <v>84.31975403535742</v>
      </c>
      <c r="F20" s="37">
        <v>79.69208211143695</v>
      </c>
      <c r="G20" s="37">
        <v>78.94736842105263</v>
      </c>
    </row>
    <row r="21" spans="1:7" ht="15">
      <c r="A21" s="12"/>
      <c r="B21" s="158" t="s">
        <v>21</v>
      </c>
      <c r="C21" s="36">
        <v>1433</v>
      </c>
      <c r="D21" s="37">
        <v>92.11309523809523</v>
      </c>
      <c r="E21" s="37">
        <v>88.85608856088561</v>
      </c>
      <c r="F21" s="37">
        <v>93.88646288209607</v>
      </c>
      <c r="G21" s="37">
        <v>91.08187134502924</v>
      </c>
    </row>
    <row r="22" spans="1:7" ht="15">
      <c r="A22" s="12"/>
      <c r="B22" s="158" t="s">
        <v>22</v>
      </c>
      <c r="C22" s="36">
        <v>2891</v>
      </c>
      <c r="D22" s="37">
        <v>89.55838323353294</v>
      </c>
      <c r="E22" s="37">
        <v>86.6340361445783</v>
      </c>
      <c r="F22" s="37">
        <v>86.81519357195033</v>
      </c>
      <c r="G22" s="37">
        <v>85.01461988304094</v>
      </c>
    </row>
    <row r="23" spans="1:7" ht="15">
      <c r="A23" s="12"/>
      <c r="B23" s="157"/>
      <c r="C23" s="36"/>
      <c r="D23" s="37"/>
      <c r="E23" s="37"/>
      <c r="F23" s="37"/>
      <c r="G23" s="37"/>
    </row>
    <row r="24" spans="1:7" ht="15">
      <c r="A24" s="27" t="s">
        <v>12</v>
      </c>
      <c r="B24" s="45" t="s">
        <v>20</v>
      </c>
      <c r="C24" s="28">
        <v>38</v>
      </c>
      <c r="D24" s="29">
        <v>97.2972972972973</v>
      </c>
      <c r="E24" s="29">
        <v>91.8918918918919</v>
      </c>
      <c r="F24" s="29">
        <v>100</v>
      </c>
      <c r="G24" s="29">
        <v>94.5945945945946</v>
      </c>
    </row>
    <row r="25" spans="1:7" ht="15">
      <c r="A25" s="30"/>
      <c r="B25" s="46" t="s">
        <v>21</v>
      </c>
      <c r="C25" s="31">
        <v>29</v>
      </c>
      <c r="D25" s="32">
        <v>93.10344827586206</v>
      </c>
      <c r="E25" s="32">
        <v>96.42857142857143</v>
      </c>
      <c r="F25" s="32">
        <v>100</v>
      </c>
      <c r="G25" s="32">
        <v>100</v>
      </c>
    </row>
    <row r="26" spans="1:7" ht="15">
      <c r="A26" s="33"/>
      <c r="B26" s="47" t="s">
        <v>22</v>
      </c>
      <c r="C26" s="34">
        <v>67</v>
      </c>
      <c r="D26" s="35">
        <v>95.45454545454545</v>
      </c>
      <c r="E26" s="35">
        <v>93.84615384615384</v>
      </c>
      <c r="F26" s="35">
        <v>100</v>
      </c>
      <c r="G26" s="35">
        <v>96.96969696969697</v>
      </c>
    </row>
    <row r="27" spans="1:7" ht="15">
      <c r="A27" s="12"/>
      <c r="B27" s="157"/>
      <c r="C27" s="36"/>
      <c r="D27" s="37"/>
      <c r="E27" s="37"/>
      <c r="F27" s="37"/>
      <c r="G27" s="37"/>
    </row>
    <row r="28" spans="1:7" ht="15">
      <c r="A28" s="39" t="s">
        <v>13</v>
      </c>
      <c r="B28" s="158" t="s">
        <v>20</v>
      </c>
      <c r="C28" s="40">
        <v>2422</v>
      </c>
      <c r="D28" s="41">
        <v>86.30073800738008</v>
      </c>
      <c r="E28" s="41">
        <v>83.66775548296779</v>
      </c>
      <c r="F28" s="41">
        <v>78.27616534740545</v>
      </c>
      <c r="G28" s="41">
        <v>77.96312554872695</v>
      </c>
    </row>
    <row r="29" spans="1:7" ht="15">
      <c r="A29" s="39"/>
      <c r="B29" s="158" t="s">
        <v>21</v>
      </c>
      <c r="C29" s="40">
        <v>2398</v>
      </c>
      <c r="D29" s="41">
        <v>92.01605709188226</v>
      </c>
      <c r="E29" s="41">
        <v>88.86404293381037</v>
      </c>
      <c r="F29" s="41">
        <v>92.80732345248475</v>
      </c>
      <c r="G29" s="41">
        <v>91.22270742358079</v>
      </c>
    </row>
    <row r="30" spans="1:7" ht="15">
      <c r="A30" s="12"/>
      <c r="B30" s="158" t="s">
        <v>22</v>
      </c>
      <c r="C30" s="36">
        <v>4820</v>
      </c>
      <c r="D30" s="37">
        <v>89.20634920634922</v>
      </c>
      <c r="E30" s="37">
        <v>86.32107787166021</v>
      </c>
      <c r="F30" s="37">
        <v>85.57355516637479</v>
      </c>
      <c r="G30" s="37">
        <v>84.61033274956216</v>
      </c>
    </row>
    <row r="31" spans="1:7" ht="15">
      <c r="A31" s="12"/>
      <c r="B31" s="12"/>
      <c r="C31" s="14"/>
      <c r="D31" s="15"/>
      <c r="E31" s="15"/>
      <c r="F31" s="15"/>
      <c r="G31" s="15"/>
    </row>
    <row r="32" spans="1:7" ht="15">
      <c r="A32" s="10"/>
      <c r="B32" s="10"/>
      <c r="C32" s="16"/>
      <c r="D32" s="17"/>
      <c r="E32" s="17"/>
      <c r="F32" s="17"/>
      <c r="G32" s="17"/>
    </row>
    <row r="33" spans="3:7" ht="15">
      <c r="C33" s="42"/>
      <c r="D33" s="42"/>
      <c r="E33" s="42"/>
      <c r="F33" s="42"/>
      <c r="G33" s="42"/>
    </row>
    <row r="34" spans="3:7" ht="15">
      <c r="C34" s="42"/>
      <c r="D34" s="42"/>
      <c r="E34" s="42"/>
      <c r="F34" s="42"/>
      <c r="G34" s="42"/>
    </row>
  </sheetData>
  <sheetProtection/>
  <mergeCells count="11">
    <mergeCell ref="F4:G4"/>
    <mergeCell ref="D5:D6"/>
    <mergeCell ref="E5:E6"/>
    <mergeCell ref="F5:F6"/>
    <mergeCell ref="G5:G6"/>
    <mergeCell ref="A1:H1"/>
    <mergeCell ref="A2:H2"/>
    <mergeCell ref="C4:C6"/>
    <mergeCell ref="B4:B6"/>
    <mergeCell ref="A4:A6"/>
    <mergeCell ref="D4:E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GridLines="0" zoomScalePageLayoutView="0" workbookViewId="0" topLeftCell="A1">
      <selection activeCell="A1" sqref="A1:G14"/>
    </sheetView>
  </sheetViews>
  <sheetFormatPr defaultColWidth="9.140625" defaultRowHeight="15"/>
  <cols>
    <col min="1" max="1" width="19.00390625" style="0" customWidth="1"/>
    <col min="2" max="2" width="15.140625" style="0" customWidth="1"/>
    <col min="3" max="3" width="7.140625" style="0" customWidth="1"/>
    <col min="4" max="4" width="7.421875" style="0" customWidth="1"/>
    <col min="5" max="5" width="5.7109375" style="0" customWidth="1"/>
    <col min="6" max="6" width="8.28125" style="0" customWidth="1"/>
    <col min="7" max="7" width="2.7109375" style="0" customWidth="1"/>
  </cols>
  <sheetData>
    <row r="1" spans="1:6" ht="15">
      <c r="A1" s="1" t="s">
        <v>170</v>
      </c>
      <c r="B1" s="1"/>
      <c r="C1" s="2"/>
      <c r="D1" s="3"/>
      <c r="E1" s="3"/>
      <c r="F1" s="3"/>
    </row>
    <row r="2" spans="1:7" ht="15">
      <c r="A2" s="177" t="s">
        <v>171</v>
      </c>
      <c r="B2" s="177"/>
      <c r="C2" s="178"/>
      <c r="D2" s="179"/>
      <c r="E2" s="179"/>
      <c r="F2" s="179"/>
      <c r="G2" s="180"/>
    </row>
    <row r="3" spans="1:6" ht="15">
      <c r="A3" s="5"/>
      <c r="B3" s="5"/>
      <c r="C3" s="6"/>
      <c r="D3" s="3"/>
      <c r="E3" s="3"/>
      <c r="F3" s="3"/>
    </row>
    <row r="4" spans="1:6" ht="15">
      <c r="A4" s="203" t="s">
        <v>17</v>
      </c>
      <c r="B4" s="209" t="s">
        <v>3</v>
      </c>
      <c r="C4" s="197" t="s">
        <v>0</v>
      </c>
      <c r="D4" s="220"/>
      <c r="E4" s="197" t="s">
        <v>1</v>
      </c>
      <c r="F4" s="199"/>
    </row>
    <row r="5" spans="1:6" ht="15">
      <c r="A5" s="201"/>
      <c r="B5" s="210"/>
      <c r="C5" s="221" t="s">
        <v>4</v>
      </c>
      <c r="D5" s="222"/>
      <c r="E5" s="221" t="s">
        <v>6</v>
      </c>
      <c r="F5" s="224"/>
    </row>
    <row r="6" spans="1:6" ht="15">
      <c r="A6" s="202"/>
      <c r="B6" s="211"/>
      <c r="C6" s="194"/>
      <c r="D6" s="223"/>
      <c r="E6" s="225"/>
      <c r="F6" s="226"/>
    </row>
    <row r="7" spans="1:6" ht="15">
      <c r="A7" s="12"/>
      <c r="B7" s="12"/>
      <c r="C7" s="13"/>
      <c r="D7" s="3"/>
      <c r="E7" s="3"/>
      <c r="F7" s="3"/>
    </row>
    <row r="8" spans="1:6" ht="15">
      <c r="A8" s="12" t="s">
        <v>8</v>
      </c>
      <c r="B8" s="43">
        <v>225</v>
      </c>
      <c r="C8" s="217">
        <v>66.50717703349282</v>
      </c>
      <c r="D8" s="217">
        <v>71.42857142857143</v>
      </c>
      <c r="E8" s="217">
        <v>71.42857142857143</v>
      </c>
      <c r="F8" s="218">
        <v>71.42857142857143</v>
      </c>
    </row>
    <row r="9" spans="1:6" ht="15">
      <c r="A9" s="12" t="s">
        <v>9</v>
      </c>
      <c r="B9" s="43">
        <v>819</v>
      </c>
      <c r="C9" s="217">
        <v>82.59773013871374</v>
      </c>
      <c r="D9" s="217">
        <v>84.50184501845018</v>
      </c>
      <c r="E9" s="217">
        <v>84.50184501845018</v>
      </c>
      <c r="F9" s="218">
        <v>84.50184501845018</v>
      </c>
    </row>
    <row r="10" spans="1:6" ht="15">
      <c r="A10" s="12" t="s">
        <v>11</v>
      </c>
      <c r="B10" s="43">
        <v>936</v>
      </c>
      <c r="C10" s="217">
        <v>82.11473565804275</v>
      </c>
      <c r="D10" s="217">
        <v>86.77595628415301</v>
      </c>
      <c r="E10" s="217">
        <v>86.77595628415301</v>
      </c>
      <c r="F10" s="218">
        <v>86.77595628415301</v>
      </c>
    </row>
    <row r="11" spans="1:6" ht="15">
      <c r="A11" s="12" t="s">
        <v>10</v>
      </c>
      <c r="B11" s="43">
        <v>2930</v>
      </c>
      <c r="C11" s="217">
        <v>80.68745570517363</v>
      </c>
      <c r="D11" s="217">
        <v>86.10729023383769</v>
      </c>
      <c r="E11" s="217">
        <v>86.10729023383769</v>
      </c>
      <c r="F11" s="218">
        <v>86.10729023383769</v>
      </c>
    </row>
    <row r="12" spans="1:6" ht="15">
      <c r="A12" s="12" t="s">
        <v>12</v>
      </c>
      <c r="B12" s="43">
        <v>43</v>
      </c>
      <c r="C12" s="217">
        <v>86.04651162790698</v>
      </c>
      <c r="D12" s="217">
        <v>90.47619047619048</v>
      </c>
      <c r="E12" s="217">
        <v>90.47619047619048</v>
      </c>
      <c r="F12" s="218">
        <v>90.47619047619048</v>
      </c>
    </row>
    <row r="13" spans="1:6" ht="15">
      <c r="A13" s="12"/>
      <c r="B13" s="3"/>
      <c r="C13" s="44"/>
      <c r="D13" s="44"/>
      <c r="E13" s="44"/>
      <c r="F13" s="44"/>
    </row>
    <row r="14" spans="1:6" ht="15">
      <c r="A14" s="10" t="s">
        <v>13</v>
      </c>
      <c r="B14" s="16">
        <v>4963</v>
      </c>
      <c r="C14" s="219">
        <v>80.63365505665128</v>
      </c>
      <c r="D14" s="219">
        <v>85.30130293159608</v>
      </c>
      <c r="E14" s="219">
        <v>85.30130293159608</v>
      </c>
      <c r="F14" s="219">
        <v>85.30130293159608</v>
      </c>
    </row>
    <row r="15" spans="4:6" ht="15">
      <c r="D15" s="3"/>
      <c r="E15" s="3"/>
      <c r="F15" s="3"/>
    </row>
    <row r="16" spans="1:6" ht="15">
      <c r="A16" s="18"/>
      <c r="B16" s="19"/>
      <c r="D16" s="3"/>
      <c r="E16" s="3"/>
      <c r="F16" s="3"/>
    </row>
  </sheetData>
  <sheetProtection/>
  <mergeCells count="18">
    <mergeCell ref="C8:D8"/>
    <mergeCell ref="E8:F8"/>
    <mergeCell ref="A4:A6"/>
    <mergeCell ref="B4:B6"/>
    <mergeCell ref="C4:D4"/>
    <mergeCell ref="E4:F4"/>
    <mergeCell ref="C5:D6"/>
    <mergeCell ref="E5:F6"/>
    <mergeCell ref="C12:D12"/>
    <mergeCell ref="E12:F12"/>
    <mergeCell ref="C14:D14"/>
    <mergeCell ref="E14:F14"/>
    <mergeCell ref="C9:D9"/>
    <mergeCell ref="E9:F9"/>
    <mergeCell ref="C10:D10"/>
    <mergeCell ref="E10:F10"/>
    <mergeCell ref="C11:D11"/>
    <mergeCell ref="E11:F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Newfoundland Labrador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Dean, Robert G.</dc:creator>
  <cp:keywords/>
  <dc:description/>
  <cp:lastModifiedBy>Converse, Cecilia</cp:lastModifiedBy>
  <dcterms:created xsi:type="dcterms:W3CDTF">2016-03-29T11:49:08Z</dcterms:created>
  <dcterms:modified xsi:type="dcterms:W3CDTF">2016-07-06T14:04:56Z</dcterms:modified>
  <cp:category/>
  <cp:version/>
  <cp:contentType/>
  <cp:contentStatus/>
</cp:coreProperties>
</file>