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15" windowHeight="8775" tabRatio="599" activeTab="0"/>
  </bookViews>
  <sheets>
    <sheet name="T22&amp;23.Attendance Rates" sheetId="1" r:id="rId1"/>
    <sheet name="T24.Absentee Rates by District" sheetId="2" r:id="rId2"/>
    <sheet name="T25.Absentee Rates by Month" sheetId="3" r:id="rId3"/>
  </sheets>
  <definedNames>
    <definedName name="_xlnm.Print_Area" localSheetId="0">'T22&amp;23.Attendance Rates'!$A$1:$H$36</definedName>
    <definedName name="_xlnm.Print_Area" localSheetId="1">'T24.Absentee Rates by District'!$A$1:$J$45</definedName>
    <definedName name="_xlnm.Print_Area" localSheetId="2">'T25.Absentee Rates by Month'!$M$1:$W$49</definedName>
  </definedNames>
  <calcPr fullCalcOnLoad="1"/>
</workbook>
</file>

<file path=xl/sharedStrings.xml><?xml version="1.0" encoding="utf-8"?>
<sst xmlns="http://schemas.openxmlformats.org/spreadsheetml/2006/main" count="193" uniqueCount="83">
  <si>
    <t>Sick</t>
  </si>
  <si>
    <t>Other</t>
  </si>
  <si>
    <t>Weather</t>
  </si>
  <si>
    <t>Suspended</t>
  </si>
  <si>
    <t>Principals Permission</t>
  </si>
  <si>
    <t>Excused</t>
  </si>
  <si>
    <t>Absent</t>
  </si>
  <si>
    <t>Male</t>
  </si>
  <si>
    <t>Female</t>
  </si>
  <si>
    <t>Total</t>
  </si>
  <si>
    <t>Male Total</t>
  </si>
  <si>
    <t>Female Total</t>
  </si>
  <si>
    <t>Days Absent by Reason as a Percentage of the Total Days Absent</t>
  </si>
  <si>
    <t>Conseil scolaire francophone provincial</t>
  </si>
  <si>
    <t>Gender</t>
  </si>
  <si>
    <t>Average Days Absent per Student</t>
  </si>
  <si>
    <t xml:space="preserve">Male </t>
  </si>
  <si>
    <t xml:space="preserve">Conseil scolaire francophone provincial </t>
  </si>
  <si>
    <t>Days Absent by Month and Gender</t>
  </si>
  <si>
    <t xml:space="preserve">Filtered </t>
  </si>
  <si>
    <t>Total possible</t>
  </si>
  <si>
    <t>Absence as a Percent</t>
  </si>
  <si>
    <t>Attendance</t>
  </si>
  <si>
    <t xml:space="preserve"> Of Total Possible Attendance</t>
  </si>
  <si>
    <t>Month</t>
  </si>
  <si>
    <t>Total Absent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</si>
  <si>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</si>
  <si>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</si>
  <si>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</si>
  <si>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</si>
  <si>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</si>
  <si>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</si>
  <si>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</si>
  <si>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</si>
  <si>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</si>
  <si>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</si>
  <si>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</si>
  <si>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</si>
  <si>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</si>
  <si>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</si>
  <si>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</si>
  <si>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</si>
  <si>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</si>
  <si>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</si>
  <si>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</si>
  <si>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</si>
  <si>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</t>
  </si>
  <si>
    <r>
      <t xml:space="preserve">    </t>
    </r>
    <r>
      <rPr>
        <sz val="7"/>
        <color indexed="8"/>
        <rFont val="Arial"/>
        <family val="2"/>
      </rPr>
      <t>because, in the opinion of the principal, the child will be exposed to other experiences of significant educational and social value.</t>
    </r>
  </si>
  <si>
    <r>
      <t xml:space="preserve">    </t>
    </r>
    <r>
      <rPr>
        <sz val="7"/>
        <color indexed="8"/>
        <rFont val="Arial"/>
        <family val="2"/>
      </rPr>
      <t>cause the child to attend school.   It is to be used for instances when the parents/guardians have a valid reason  for the child to be absent from school.</t>
    </r>
  </si>
  <si>
    <r>
      <t>1</t>
    </r>
    <r>
      <rPr>
        <sz val="7"/>
        <color indexed="8"/>
        <rFont val="Arial"/>
        <family val="2"/>
      </rPr>
      <t xml:space="preserve"> Attendance rates are calculated by dividing the  total student days present by the  the total possible student days attendance.</t>
    </r>
  </si>
  <si>
    <t xml:space="preserve">2 Attendance is not recorded on days that school is not in session.  </t>
  </si>
  <si>
    <t>3 Absence due to weather is an absence for a child when the school was opened but the student did not attend because of weather.</t>
  </si>
  <si>
    <t>4 Absence with written permission of the principal is used for those instances when the child has the written permission of the principal to  be absent from school</t>
  </si>
  <si>
    <t xml:space="preserve">5 An excused absence is recorded for absences that for any reason, in the opinion of the principal, do not constitute neglect or refusal of the parents/guardians to </t>
  </si>
  <si>
    <t>Province</t>
  </si>
  <si>
    <r>
      <t>Weather</t>
    </r>
    <r>
      <rPr>
        <vertAlign val="superscript"/>
        <sz val="8"/>
        <color indexed="8"/>
        <rFont val="Times New Roman"/>
        <family val="1"/>
      </rPr>
      <t>3</t>
    </r>
  </si>
  <si>
    <r>
      <t>Principals Permission</t>
    </r>
    <r>
      <rPr>
        <vertAlign val="superscript"/>
        <sz val="8"/>
        <color indexed="8"/>
        <rFont val="Times New Roman"/>
        <family val="1"/>
      </rPr>
      <t>4</t>
    </r>
  </si>
  <si>
    <r>
      <t>Excused</t>
    </r>
    <r>
      <rPr>
        <vertAlign val="superscript"/>
        <sz val="8"/>
        <color indexed="8"/>
        <rFont val="Times New Roman"/>
        <family val="1"/>
      </rPr>
      <t>5</t>
    </r>
  </si>
  <si>
    <r>
      <t>1</t>
    </r>
    <r>
      <rPr>
        <sz val="7"/>
        <color indexed="8"/>
        <rFont val="Times New Roman"/>
        <family val="1"/>
      </rPr>
      <t xml:space="preserve"> The dropout rate is the percentage of students who were registered in high school courses in 2002-03 but were determined to be no longer in school  in 2004-05.</t>
    </r>
  </si>
  <si>
    <r>
      <t>2</t>
    </r>
    <r>
      <rPr>
        <sz val="7"/>
        <color indexed="8"/>
        <rFont val="Times New Roman"/>
        <family val="1"/>
      </rPr>
      <t xml:space="preserve"> Attendance rates are calculated by dividing the  total student days present by the  the total possible student days attendance.</t>
    </r>
  </si>
  <si>
    <r>
      <t>3</t>
    </r>
    <r>
      <rPr>
        <sz val="7"/>
        <color indexed="8"/>
        <rFont val="Times New Roman"/>
        <family val="1"/>
      </rPr>
      <t xml:space="preserve"> Attendance is not recorded on days that school is not in session.  </t>
    </r>
  </si>
  <si>
    <r>
      <t>4</t>
    </r>
    <r>
      <rPr>
        <sz val="7"/>
        <color indexed="8"/>
        <rFont val="Times New Roman"/>
        <family val="1"/>
      </rPr>
      <t xml:space="preserve"> Absence due to weather is an absence for a child when the school was opened but the student did not attend because of weather.</t>
    </r>
  </si>
  <si>
    <r>
      <t>5</t>
    </r>
    <r>
      <rPr>
        <sz val="7"/>
        <color indexed="8"/>
        <rFont val="Times New Roman"/>
        <family val="1"/>
      </rPr>
      <t xml:space="preserve"> Absence with written permission of the principal is used for those instances when the child has the written permission of the principal to  be absent from school</t>
    </r>
  </si>
  <si>
    <r>
      <t xml:space="preserve">    </t>
    </r>
    <r>
      <rPr>
        <sz val="7"/>
        <color indexed="8"/>
        <rFont val="Times New Roman"/>
        <family val="1"/>
      </rPr>
      <t>because, in the opinion of the principal, the child will be exposed to other experiences of significant educational and social value.</t>
    </r>
  </si>
  <si>
    <r>
      <t>6</t>
    </r>
    <r>
      <rPr>
        <sz val="7"/>
        <color indexed="8"/>
        <rFont val="Times New Roman"/>
        <family val="1"/>
      </rPr>
      <t xml:space="preserve"> An excused absence is recorded for absences that for any reason, in the opinion of the principal, do not constitute neglect or refusal of the parents/guardians to </t>
    </r>
  </si>
  <si>
    <r>
      <t xml:space="preserve">    </t>
    </r>
    <r>
      <rPr>
        <sz val="7"/>
        <color indexed="8"/>
        <rFont val="Times New Roman"/>
        <family val="1"/>
      </rPr>
      <t>cause the child to attend school.   It is to be used for instances when the parents/guardians have a valid reason  for the child to be absent from school.</t>
    </r>
  </si>
  <si>
    <r>
      <t>Absentee Rate</t>
    </r>
    <r>
      <rPr>
        <vertAlign val="superscript"/>
        <sz val="8"/>
        <color indexed="8"/>
        <rFont val="Times New Roman"/>
        <family val="1"/>
      </rPr>
      <t>5</t>
    </r>
  </si>
  <si>
    <r>
      <t>Weather</t>
    </r>
    <r>
      <rPr>
        <vertAlign val="superscript"/>
        <sz val="8"/>
        <color indexed="8"/>
        <rFont val="Times New Roman"/>
        <family val="1"/>
      </rPr>
      <t>2</t>
    </r>
  </si>
  <si>
    <r>
      <t>Principals Permission</t>
    </r>
    <r>
      <rPr>
        <vertAlign val="superscript"/>
        <sz val="8"/>
        <color indexed="8"/>
        <rFont val="Times New Roman"/>
        <family val="1"/>
      </rPr>
      <t>3</t>
    </r>
  </si>
  <si>
    <r>
      <t>Excused</t>
    </r>
    <r>
      <rPr>
        <vertAlign val="superscript"/>
        <sz val="8"/>
        <color indexed="8"/>
        <rFont val="Times New Roman"/>
        <family val="1"/>
      </rPr>
      <t>4</t>
    </r>
  </si>
  <si>
    <r>
      <t>Attendance  Rate</t>
    </r>
    <r>
      <rPr>
        <vertAlign val="superscript"/>
        <sz val="8"/>
        <color indexed="8"/>
        <rFont val="Times New Roman"/>
        <family val="1"/>
      </rPr>
      <t>1,2</t>
    </r>
  </si>
  <si>
    <t>note: these #'s are perfect with spss</t>
  </si>
  <si>
    <r>
      <t xml:space="preserve">Table 25. </t>
    </r>
    <r>
      <rPr>
        <sz val="10"/>
        <color indexed="8"/>
        <rFont val="Times New Roman"/>
        <family val="1"/>
      </rPr>
      <t xml:space="preserve"> Absentee Rates by Month, Gender and Reason as a Percentage of the</t>
    </r>
  </si>
  <si>
    <t xml:space="preserve">               Total Days Absent, 2012-13</t>
  </si>
  <si>
    <t xml:space="preserve">      Total Days Absent, 2012-13</t>
  </si>
  <si>
    <r>
      <t>Table 22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Times New Roman"/>
        <family val="1"/>
      </rPr>
      <t xml:space="preserve"> Attendance Rates by District-Region, 2012-13</t>
    </r>
  </si>
  <si>
    <t>NLESD-Labrador</t>
  </si>
  <si>
    <t>NLESD-Western</t>
  </si>
  <si>
    <t>NLESD-Central</t>
  </si>
  <si>
    <t>NLESD-Eastern</t>
  </si>
  <si>
    <t>District-Region</t>
  </si>
  <si>
    <r>
      <t xml:space="preserve">Table 23.  </t>
    </r>
    <r>
      <rPr>
        <sz val="11"/>
        <color indexed="8"/>
        <rFont val="Times New Roman"/>
        <family val="1"/>
      </rPr>
      <t>Average Days Absent per Student by District-Region and Gender, 2012-13</t>
    </r>
  </si>
  <si>
    <r>
      <t xml:space="preserve">Table 24. </t>
    </r>
    <r>
      <rPr>
        <sz val="10.4"/>
        <color indexed="8"/>
        <rFont val="Times New Roman"/>
        <family val="1"/>
      </rPr>
      <t>Absentee Rates by District-Region, Gender and Reason as a Percentage of the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</si>
</sst>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"/>
    <numFmt numFmtId="173" formatCode="#,##0.00_);\-#,##0.00"/>
    <numFmt numFmtId="174" formatCode="0.0"/>
    <numFmt numFmtId="175" formatCode="#,##0.0_);\-#,##0.0"/>
    <numFmt numFmtId="176" formatCode="&quot;$&quot;#,##0.0"/>
    <numFmt numFmtId="177" formatCode="#,##0.0"/>
    <numFmt numFmtId="178" formatCode="m/d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0.0000000000"/>
  </numFmts>
  <fonts count="67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sz val="9.95"/>
      <color indexed="8"/>
      <name val="Times New Roman"/>
      <family val="0"/>
    </font>
    <font>
      <b/>
      <u val="single"/>
      <sz val="9.95"/>
      <color indexed="8"/>
      <name val="Times New Roman"/>
      <family val="0"/>
    </font>
    <font>
      <sz val="7"/>
      <color indexed="8"/>
      <name val="Arial"/>
      <family val="2"/>
    </font>
    <font>
      <sz val="8"/>
      <name val="MS Sans Serif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2"/>
    </font>
    <font>
      <u val="single"/>
      <sz val="9.85"/>
      <color indexed="8"/>
      <name val="Times New Roman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7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85"/>
      <color indexed="8"/>
      <name val="Times New Roman"/>
      <family val="0"/>
    </font>
    <font>
      <sz val="10.4"/>
      <color indexed="8"/>
      <name val="Times New Roman"/>
      <family val="1"/>
    </font>
    <font>
      <b/>
      <sz val="10.4"/>
      <color indexed="8"/>
      <name val="Times New Roman"/>
      <family val="1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0" fontId="12" fillId="33" borderId="0" xfId="0" applyNumberFormat="1" applyFont="1" applyFill="1" applyBorder="1" applyAlignment="1" applyProtection="1">
      <alignment horizontal="left" vertical="top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top" wrapText="1"/>
    </xf>
    <xf numFmtId="174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174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4" fontId="12" fillId="33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39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2" fillId="33" borderId="1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2" fillId="33" borderId="11" xfId="0" applyNumberFormat="1" applyFont="1" applyFill="1" applyBorder="1" applyAlignment="1" applyProtection="1">
      <alignment vertical="center"/>
      <protection/>
    </xf>
    <xf numFmtId="174" fontId="12" fillId="33" borderId="11" xfId="0" applyNumberFormat="1" applyFont="1" applyFill="1" applyBorder="1" applyAlignment="1" applyProtection="1">
      <alignment horizontal="center" vertical="center"/>
      <protection/>
    </xf>
    <xf numFmtId="174" fontId="11" fillId="0" borderId="0" xfId="0" applyNumberFormat="1" applyFont="1" applyAlignment="1">
      <alignment horizontal="left" vertical="center"/>
    </xf>
    <xf numFmtId="39" fontId="11" fillId="0" borderId="0" xfId="0" applyNumberFormat="1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3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9" fontId="11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left" vertical="center"/>
    </xf>
    <xf numFmtId="172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75" fontId="2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3" fontId="27" fillId="0" borderId="0" xfId="0" applyNumberFormat="1" applyFont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3" borderId="11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5" fontId="30" fillId="34" borderId="0" xfId="0" applyNumberFormat="1" applyFont="1" applyFill="1" applyAlignment="1">
      <alignment horizontal="right" vertical="center"/>
    </xf>
    <xf numFmtId="0" fontId="31" fillId="34" borderId="0" xfId="0" applyFont="1" applyFill="1" applyAlignment="1">
      <alignment horizontal="left" vertical="center"/>
    </xf>
    <xf numFmtId="0" fontId="31" fillId="34" borderId="0" xfId="0" applyNumberFormat="1" applyFont="1" applyFill="1" applyBorder="1" applyAlignment="1" applyProtection="1">
      <alignment/>
      <protection/>
    </xf>
    <xf numFmtId="173" fontId="22" fillId="0" borderId="0" xfId="0" applyNumberFormat="1" applyFont="1" applyAlignment="1">
      <alignment horizontal="right" vertical="center"/>
    </xf>
    <xf numFmtId="173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175" fontId="28" fillId="35" borderId="0" xfId="0" applyNumberFormat="1" applyFont="1" applyFill="1" applyAlignment="1">
      <alignment horizontal="right" vertical="center"/>
    </xf>
    <xf numFmtId="0" fontId="29" fillId="35" borderId="0" xfId="0" applyNumberFormat="1" applyFont="1" applyFill="1" applyBorder="1" applyAlignment="1" applyProtection="1">
      <alignment/>
      <protection/>
    </xf>
    <xf numFmtId="175" fontId="33" fillId="35" borderId="0" xfId="0" applyNumberFormat="1" applyFont="1" applyFill="1" applyAlignment="1">
      <alignment horizontal="right" vertical="center"/>
    </xf>
    <xf numFmtId="173" fontId="27" fillId="35" borderId="0" xfId="0" applyNumberFormat="1" applyFont="1" applyFill="1" applyAlignment="1">
      <alignment horizontal="right" vertical="center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1" xfId="0" applyNumberFormat="1" applyFont="1" applyFill="1" applyBorder="1" applyAlignment="1" applyProtection="1">
      <alignment horizontal="left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 vertical="top"/>
      <protection/>
    </xf>
    <xf numFmtId="0" fontId="12" fillId="33" borderId="11" xfId="0" applyNumberFormat="1" applyFont="1" applyFill="1" applyBorder="1" applyAlignment="1" applyProtection="1">
      <alignment horizontal="left" vertical="top"/>
      <protection/>
    </xf>
    <xf numFmtId="0" fontId="12" fillId="33" borderId="12" xfId="0" applyNumberFormat="1" applyFont="1" applyFill="1" applyBorder="1" applyAlignment="1" applyProtection="1">
      <alignment horizontal="center"/>
      <protection/>
    </xf>
    <xf numFmtId="0" fontId="15" fillId="33" borderId="12" xfId="0" applyNumberFormat="1" applyFont="1" applyFill="1" applyBorder="1" applyAlignment="1" applyProtection="1">
      <alignment horizontal="center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74" fontId="12" fillId="33" borderId="12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4695825"/>
          <a:ext cx="0" cy="0"/>
        </a:xfrm>
        <a:prstGeom prst="line">
          <a:avLst/>
        </a:prstGeom>
        <a:noFill/>
        <a:ln w="12192" cmpd="sng">
          <a:solidFill>
            <a:srgbClr val="02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5257800"/>
          <a:ext cx="0" cy="0"/>
        </a:xfrm>
        <a:prstGeom prst="line">
          <a:avLst/>
        </a:prstGeom>
        <a:noFill/>
        <a:ln w="12192" cmpd="sng">
          <a:solidFill>
            <a:srgbClr val="02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8515625" style="4" bestFit="1" customWidth="1"/>
    <col min="2" max="4" width="15.7109375" style="4" customWidth="1"/>
    <col min="5" max="5" width="4.28125" style="4" customWidth="1"/>
    <col min="6" max="16384" width="9.140625" style="4" customWidth="1"/>
  </cols>
  <sheetData>
    <row r="1" ht="15" customHeight="1">
      <c r="A1" s="49" t="s">
        <v>75</v>
      </c>
    </row>
    <row r="2" ht="15" customHeight="1"/>
    <row r="3" spans="1:33" ht="12.75" customHeight="1">
      <c r="A3" s="97" t="s">
        <v>80</v>
      </c>
      <c r="B3" s="96" t="s">
        <v>70</v>
      </c>
      <c r="C3" s="96"/>
      <c r="D3" s="96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t="12.75" customHeight="1">
      <c r="A4" s="98"/>
      <c r="B4" s="31" t="s">
        <v>16</v>
      </c>
      <c r="C4" s="31" t="s">
        <v>8</v>
      </c>
      <c r="D4" s="31" t="s">
        <v>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.75" customHeight="1">
      <c r="A5" s="14" t="s">
        <v>76</v>
      </c>
      <c r="B5" s="50">
        <v>90.46</v>
      </c>
      <c r="C5" s="50">
        <v>90.00505797067063</v>
      </c>
      <c r="D5" s="50">
        <v>90.24065707324627</v>
      </c>
      <c r="F5" s="5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2.75" customHeight="1">
      <c r="A6" s="14" t="s">
        <v>77</v>
      </c>
      <c r="B6" s="50">
        <v>90.04359679282241</v>
      </c>
      <c r="C6" s="50">
        <v>90.07959377657711</v>
      </c>
      <c r="D6" s="50">
        <v>90.06119401452008</v>
      </c>
      <c r="F6" s="5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.75" customHeight="1">
      <c r="A7" s="14" t="s">
        <v>78</v>
      </c>
      <c r="B7" s="50">
        <v>90.73814018155709</v>
      </c>
      <c r="C7" s="50">
        <v>90.85359005453944</v>
      </c>
      <c r="D7" s="50">
        <v>90.79412677109575</v>
      </c>
      <c r="F7" s="5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33" ht="12.75" customHeight="1">
      <c r="A8" s="14" t="s">
        <v>79</v>
      </c>
      <c r="B8" s="50">
        <v>90.36066696135094</v>
      </c>
      <c r="C8" s="50">
        <v>90.30219871296647</v>
      </c>
      <c r="D8" s="50">
        <v>90.3320077216983</v>
      </c>
      <c r="F8" s="5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2.75" customHeight="1">
      <c r="A9" s="14" t="s">
        <v>17</v>
      </c>
      <c r="B9" s="50">
        <v>92.4409280444777</v>
      </c>
      <c r="C9" s="50">
        <v>92.90467335679489</v>
      </c>
      <c r="D9" s="50">
        <v>92.68993060426277</v>
      </c>
      <c r="F9" s="5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6:33" ht="9" customHeight="1">
      <c r="F10" s="5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 customHeight="1">
      <c r="A11" s="53" t="s">
        <v>54</v>
      </c>
      <c r="B11" s="54">
        <v>90.39</v>
      </c>
      <c r="C11" s="54">
        <v>90.36</v>
      </c>
      <c r="D11" s="54">
        <v>90.37554327194856</v>
      </c>
      <c r="F11" s="5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6:33" ht="12.75" customHeight="1">
      <c r="F12" s="5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6:33" ht="12.75">
      <c r="F13" s="56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5" ht="15" customHeight="1">
      <c r="A14" s="49" t="s">
        <v>81</v>
      </c>
      <c r="C14" s="49"/>
      <c r="E14" s="49"/>
    </row>
    <row r="15" spans="6:8" ht="15" customHeight="1">
      <c r="F15" s="56"/>
      <c r="H15" s="52"/>
    </row>
    <row r="16" spans="1:8" ht="12.75" customHeight="1">
      <c r="A16" s="97" t="s">
        <v>80</v>
      </c>
      <c r="B16" s="99" t="s">
        <v>16</v>
      </c>
      <c r="C16" s="99" t="s">
        <v>8</v>
      </c>
      <c r="D16" s="99" t="s">
        <v>9</v>
      </c>
      <c r="H16" s="52"/>
    </row>
    <row r="17" spans="1:8" ht="12.75" customHeight="1">
      <c r="A17" s="98"/>
      <c r="B17" s="100"/>
      <c r="C17" s="100"/>
      <c r="D17" s="100"/>
      <c r="H17" s="52"/>
    </row>
    <row r="18" spans="1:8" ht="12.75" customHeight="1">
      <c r="A18" s="14" t="s">
        <v>76</v>
      </c>
      <c r="B18" s="50">
        <v>16.585780346820812</v>
      </c>
      <c r="C18" s="50">
        <v>17.197836835599503</v>
      </c>
      <c r="D18" s="50">
        <v>16.881571087216248</v>
      </c>
      <c r="H18" s="52"/>
    </row>
    <row r="19" spans="1:8" ht="12.75" customHeight="1">
      <c r="A19" s="14" t="s">
        <v>77</v>
      </c>
      <c r="B19" s="50">
        <v>17.15691535398996</v>
      </c>
      <c r="C19" s="50">
        <v>16.758462369463448</v>
      </c>
      <c r="D19" s="50">
        <v>16.96160974318242</v>
      </c>
      <c r="H19" s="52"/>
    </row>
    <row r="20" spans="1:5" ht="12.75" customHeight="1">
      <c r="A20" s="14" t="s">
        <v>78</v>
      </c>
      <c r="B20" s="50">
        <v>15.910099203122458</v>
      </c>
      <c r="C20" s="50">
        <v>15.53898598373421</v>
      </c>
      <c r="D20" s="50">
        <v>15.730298457411134</v>
      </c>
      <c r="E20" s="57"/>
    </row>
    <row r="21" spans="1:4" ht="12.75" customHeight="1">
      <c r="A21" s="14" t="s">
        <v>79</v>
      </c>
      <c r="B21" s="50">
        <v>15.998488344148042</v>
      </c>
      <c r="C21" s="50">
        <v>16.03432271719411</v>
      </c>
      <c r="D21" s="50">
        <v>16.458764299244756</v>
      </c>
    </row>
    <row r="22" spans="1:4" ht="12.75" customHeight="1">
      <c r="A22" s="14" t="s">
        <v>17</v>
      </c>
      <c r="B22" s="50">
        <v>13.576923076923077</v>
      </c>
      <c r="C22" s="50">
        <v>12.002604166666666</v>
      </c>
      <c r="D22" s="50">
        <v>12.708333333333334</v>
      </c>
    </row>
    <row r="23" ht="9" customHeight="1"/>
    <row r="24" spans="1:4" ht="15" customHeight="1">
      <c r="A24" s="53" t="s">
        <v>54</v>
      </c>
      <c r="B24" s="54">
        <v>16.19454747667331</v>
      </c>
      <c r="C24" s="54">
        <v>16.10307090672083</v>
      </c>
      <c r="D24" s="54">
        <v>16.149911987456363</v>
      </c>
    </row>
    <row r="28" spans="2:33" ht="12.75">
      <c r="B28" s="58"/>
      <c r="C28" s="58"/>
      <c r="D28" s="58"/>
      <c r="E28" s="58"/>
      <c r="F28" s="58"/>
      <c r="G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2.75">
      <c r="A29" s="14" t="s">
        <v>49</v>
      </c>
      <c r="B29" s="58"/>
      <c r="C29" s="58"/>
      <c r="D29" s="58"/>
      <c r="E29" s="58"/>
      <c r="F29" s="58"/>
      <c r="G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2.75">
      <c r="A30" s="14" t="s">
        <v>50</v>
      </c>
      <c r="B30" s="58"/>
      <c r="C30" s="58"/>
      <c r="D30" s="58"/>
      <c r="E30" s="58"/>
      <c r="F30" s="58"/>
      <c r="G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ht="12.75">
      <c r="A31" s="14" t="s">
        <v>51</v>
      </c>
      <c r="B31" s="58"/>
      <c r="C31" s="58"/>
      <c r="D31" s="58"/>
      <c r="E31" s="58"/>
      <c r="F31" s="58"/>
      <c r="G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2.75">
      <c r="A32" s="14" t="s">
        <v>52</v>
      </c>
      <c r="B32" s="58"/>
      <c r="C32" s="58"/>
      <c r="D32" s="58"/>
      <c r="E32" s="58"/>
      <c r="F32" s="58"/>
      <c r="G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>
      <c r="A33" s="14" t="s">
        <v>47</v>
      </c>
      <c r="B33" s="58"/>
      <c r="C33" s="58"/>
      <c r="D33" s="58"/>
      <c r="E33" s="58"/>
      <c r="F33" s="58"/>
      <c r="G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2.75">
      <c r="A34" s="14" t="s">
        <v>53</v>
      </c>
      <c r="B34" s="58"/>
      <c r="C34" s="58"/>
      <c r="D34" s="58"/>
      <c r="E34" s="58"/>
      <c r="F34" s="58"/>
      <c r="G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2.75">
      <c r="A35" s="14" t="s">
        <v>48</v>
      </c>
      <c r="B35" s="58"/>
      <c r="C35" s="58"/>
      <c r="D35" s="58"/>
      <c r="E35" s="58"/>
      <c r="F35" s="58"/>
      <c r="G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</sheetData>
  <sheetProtection/>
  <mergeCells count="6">
    <mergeCell ref="B3:D3"/>
    <mergeCell ref="A16:A17"/>
    <mergeCell ref="A3:A4"/>
    <mergeCell ref="B16:B17"/>
    <mergeCell ref="C16:C17"/>
    <mergeCell ref="D16:D17"/>
  </mergeCells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421875" style="5" customWidth="1"/>
    <col min="2" max="2" width="5.421875" style="43" customWidth="1"/>
    <col min="3" max="6" width="8.00390625" style="3" customWidth="1"/>
    <col min="7" max="7" width="8.8515625" style="3" customWidth="1"/>
    <col min="8" max="9" width="8.00390625" style="3" customWidth="1"/>
    <col min="10" max="10" width="9.140625" style="3" customWidth="1"/>
    <col min="11" max="11" width="13.140625" style="1" customWidth="1"/>
    <col min="12" max="16384" width="11.421875" style="1" customWidth="1"/>
  </cols>
  <sheetData>
    <row r="1" spans="1:10" s="44" customFormat="1" ht="15" customHeight="1">
      <c r="A1" s="47" t="s">
        <v>82</v>
      </c>
      <c r="B1" s="45"/>
      <c r="C1" s="46"/>
      <c r="D1" s="46"/>
      <c r="E1" s="46"/>
      <c r="F1" s="46"/>
      <c r="G1" s="46"/>
      <c r="H1" s="46"/>
      <c r="I1" s="46"/>
      <c r="J1" s="46"/>
    </row>
    <row r="2" spans="1:11" s="8" customFormat="1" ht="15" customHeight="1">
      <c r="A2" s="101" t="s">
        <v>73</v>
      </c>
      <c r="B2" s="102"/>
      <c r="C2" s="102"/>
      <c r="D2" s="102"/>
      <c r="E2" s="102"/>
      <c r="F2" s="102"/>
      <c r="G2" s="102"/>
      <c r="H2" s="7"/>
      <c r="I2" s="7"/>
      <c r="J2" s="7"/>
      <c r="K2" s="10"/>
    </row>
    <row r="3" spans="1:10" s="8" customFormat="1" ht="9" customHeight="1">
      <c r="A3" s="9"/>
      <c r="B3" s="3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1"/>
      <c r="B4" s="39"/>
      <c r="C4" s="105" t="s">
        <v>12</v>
      </c>
      <c r="D4" s="106"/>
      <c r="E4" s="106"/>
      <c r="F4" s="106"/>
      <c r="G4" s="106"/>
      <c r="H4" s="106"/>
      <c r="I4" s="106"/>
      <c r="J4" s="107"/>
    </row>
    <row r="5" spans="1:10" s="8" customFormat="1" ht="12.75" customHeight="1">
      <c r="A5" s="12"/>
      <c r="B5" s="40"/>
      <c r="C5" s="13"/>
      <c r="D5" s="13"/>
      <c r="E5" s="13"/>
      <c r="F5" s="13"/>
      <c r="G5" s="13"/>
      <c r="H5" s="13"/>
      <c r="I5" s="13"/>
      <c r="J5" s="13"/>
    </row>
    <row r="6" spans="1:10" s="15" customFormat="1" ht="45">
      <c r="A6" s="16" t="s">
        <v>80</v>
      </c>
      <c r="B6" s="41" t="s">
        <v>14</v>
      </c>
      <c r="C6" s="17" t="s">
        <v>0</v>
      </c>
      <c r="D6" s="17" t="s">
        <v>1</v>
      </c>
      <c r="E6" s="17" t="s">
        <v>55</v>
      </c>
      <c r="F6" s="17" t="s">
        <v>3</v>
      </c>
      <c r="G6" s="17" t="s">
        <v>56</v>
      </c>
      <c r="H6" s="17" t="s">
        <v>57</v>
      </c>
      <c r="I6" s="17" t="s">
        <v>6</v>
      </c>
      <c r="J6" s="17" t="s">
        <v>15</v>
      </c>
    </row>
    <row r="7" spans="1:10" s="8" customFormat="1" ht="4.5" customHeight="1">
      <c r="A7" s="9"/>
      <c r="B7" s="42"/>
      <c r="C7" s="18"/>
      <c r="D7" s="18"/>
      <c r="E7" s="18"/>
      <c r="F7" s="18"/>
      <c r="G7" s="18"/>
      <c r="H7" s="18"/>
      <c r="I7" s="18"/>
      <c r="J7" s="18"/>
    </row>
    <row r="8" spans="1:18" s="8" customFormat="1" ht="10.5" customHeight="1">
      <c r="A8" s="108" t="s">
        <v>76</v>
      </c>
      <c r="B8" s="19" t="s">
        <v>7</v>
      </c>
      <c r="C8" s="18">
        <v>25.70695700056459</v>
      </c>
      <c r="D8" s="18">
        <v>2.608613827570103</v>
      </c>
      <c r="E8" s="18">
        <v>0.3397993963768671</v>
      </c>
      <c r="F8" s="18">
        <v>0.9427255048199237</v>
      </c>
      <c r="G8" s="18">
        <v>0.6552029386548822</v>
      </c>
      <c r="H8" s="18">
        <v>20.056877191270463</v>
      </c>
      <c r="I8" s="18">
        <v>20.056877191270463</v>
      </c>
      <c r="J8" s="18">
        <v>16.585780346820812</v>
      </c>
      <c r="K8" s="48"/>
      <c r="L8" s="48"/>
      <c r="M8" s="48"/>
      <c r="N8" s="48"/>
      <c r="O8" s="48"/>
      <c r="P8" s="48"/>
      <c r="Q8" s="48"/>
      <c r="R8" s="48"/>
    </row>
    <row r="9" spans="1:18" s="8" customFormat="1" ht="10.5" customHeight="1">
      <c r="A9" s="108"/>
      <c r="B9" s="19" t="s">
        <v>8</v>
      </c>
      <c r="C9" s="18">
        <v>26.81726867940531</v>
      </c>
      <c r="D9" s="18">
        <v>2.0879677712651072</v>
      </c>
      <c r="E9" s="18">
        <v>0.3647654540161934</v>
      </c>
      <c r="F9" s="18">
        <v>0.3108592292847363</v>
      </c>
      <c r="G9" s="18">
        <v>0.28749986523443816</v>
      </c>
      <c r="H9" s="18">
        <v>21.65484922428943</v>
      </c>
      <c r="I9" s="18">
        <v>21.65484922428943</v>
      </c>
      <c r="J9" s="18">
        <v>17.197836835599503</v>
      </c>
      <c r="K9" s="48"/>
      <c r="L9" s="48"/>
      <c r="M9" s="48"/>
      <c r="N9" s="48"/>
      <c r="O9" s="48"/>
      <c r="P9" s="48"/>
      <c r="Q9" s="48"/>
      <c r="R9" s="48"/>
    </row>
    <row r="10" spans="1:18" s="8" customFormat="1" ht="10.5" customHeight="1">
      <c r="A10" s="108"/>
      <c r="B10" s="19" t="s">
        <v>9</v>
      </c>
      <c r="C10" s="18">
        <v>26.253593892373427</v>
      </c>
      <c r="D10" s="18">
        <v>2.352285494386893</v>
      </c>
      <c r="E10" s="18">
        <v>0.35209087129220884</v>
      </c>
      <c r="F10" s="18">
        <v>0.6316404072930581</v>
      </c>
      <c r="G10" s="18">
        <v>0.47417263068498483</v>
      </c>
      <c r="H10" s="18">
        <v>20.84360265041269</v>
      </c>
      <c r="I10" s="18">
        <v>20.84360265041269</v>
      </c>
      <c r="J10" s="18">
        <v>16.881571087216248</v>
      </c>
      <c r="K10" s="48"/>
      <c r="L10" s="48"/>
      <c r="M10" s="48"/>
      <c r="N10" s="48"/>
      <c r="O10" s="48"/>
      <c r="P10" s="48"/>
      <c r="Q10" s="48"/>
      <c r="R10" s="48"/>
    </row>
    <row r="11" spans="1:10" s="8" customFormat="1" ht="4.5" customHeight="1">
      <c r="A11" s="9"/>
      <c r="B11" s="42"/>
      <c r="C11" s="18"/>
      <c r="D11" s="18"/>
      <c r="E11" s="18"/>
      <c r="F11" s="18"/>
      <c r="G11" s="18"/>
      <c r="H11" s="18"/>
      <c r="I11" s="18"/>
      <c r="J11" s="18"/>
    </row>
    <row r="12" spans="1:18" s="8" customFormat="1" ht="10.5" customHeight="1">
      <c r="A12" s="103" t="s">
        <v>77</v>
      </c>
      <c r="B12" s="35" t="s">
        <v>7</v>
      </c>
      <c r="C12" s="21">
        <v>30.86903662898336</v>
      </c>
      <c r="D12" s="21">
        <v>3.6669340315086942</v>
      </c>
      <c r="E12" s="21">
        <v>0.3975160292789725</v>
      </c>
      <c r="F12" s="21">
        <v>1.9603392002259987</v>
      </c>
      <c r="G12" s="21">
        <v>1.0689549061448513</v>
      </c>
      <c r="H12" s="21">
        <v>15.98740862932639</v>
      </c>
      <c r="I12" s="21">
        <v>46.04981057453173</v>
      </c>
      <c r="J12" s="21">
        <v>17.15691535398996</v>
      </c>
      <c r="K12" s="48"/>
      <c r="L12" s="48"/>
      <c r="M12" s="48"/>
      <c r="N12" s="48"/>
      <c r="O12" s="48"/>
      <c r="P12" s="48"/>
      <c r="Q12" s="48"/>
      <c r="R12" s="48"/>
    </row>
    <row r="13" spans="1:18" s="8" customFormat="1" ht="10.5" customHeight="1">
      <c r="A13" s="103"/>
      <c r="B13" s="35" t="s">
        <v>8</v>
      </c>
      <c r="C13" s="21">
        <v>32.16279082260291</v>
      </c>
      <c r="D13" s="21">
        <v>2.885798241231675</v>
      </c>
      <c r="E13" s="21">
        <v>0.3690512642826062</v>
      </c>
      <c r="F13" s="21">
        <v>0.7273586780766359</v>
      </c>
      <c r="G13" s="21">
        <v>1.049137000209505</v>
      </c>
      <c r="H13" s="21">
        <v>17.596815522715186</v>
      </c>
      <c r="I13" s="21">
        <v>45.20904847088148</v>
      </c>
      <c r="J13" s="21">
        <v>16.758462369463448</v>
      </c>
      <c r="K13" s="48"/>
      <c r="L13" s="48"/>
      <c r="M13" s="48"/>
      <c r="N13" s="48"/>
      <c r="O13" s="48"/>
      <c r="P13" s="48"/>
      <c r="Q13" s="48"/>
      <c r="R13" s="48"/>
    </row>
    <row r="14" spans="1:18" s="8" customFormat="1" ht="10.5" customHeight="1">
      <c r="A14" s="103"/>
      <c r="B14" s="35" t="s">
        <v>9</v>
      </c>
      <c r="C14" s="21">
        <v>31.495587745587745</v>
      </c>
      <c r="D14" s="21">
        <v>3.288638444888445</v>
      </c>
      <c r="E14" s="21">
        <v>0.3837308524808525</v>
      </c>
      <c r="F14" s="21">
        <v>1.3632201132201132</v>
      </c>
      <c r="G14" s="21">
        <v>1.0593573093573094</v>
      </c>
      <c r="H14" s="21">
        <v>16.766826923076923</v>
      </c>
      <c r="I14" s="21">
        <v>45.64263861138861</v>
      </c>
      <c r="J14" s="21">
        <v>16.96160974318242</v>
      </c>
      <c r="K14" s="48"/>
      <c r="L14" s="48"/>
      <c r="M14" s="48"/>
      <c r="N14" s="48"/>
      <c r="O14" s="48"/>
      <c r="P14" s="48"/>
      <c r="Q14" s="48"/>
      <c r="R14" s="48"/>
    </row>
    <row r="15" spans="1:18" s="8" customFormat="1" ht="4.5" customHeight="1">
      <c r="A15" s="9"/>
      <c r="B15" s="42"/>
      <c r="C15" s="18"/>
      <c r="D15" s="18"/>
      <c r="E15" s="18"/>
      <c r="F15" s="18"/>
      <c r="G15" s="18"/>
      <c r="H15" s="18"/>
      <c r="I15" s="18"/>
      <c r="J15" s="18"/>
      <c r="K15" s="48"/>
      <c r="L15" s="48"/>
      <c r="M15" s="48"/>
      <c r="N15" s="48"/>
      <c r="O15" s="48"/>
      <c r="P15" s="48"/>
      <c r="Q15" s="48"/>
      <c r="R15" s="48"/>
    </row>
    <row r="16" spans="1:18" s="8" customFormat="1" ht="10.5" customHeight="1">
      <c r="A16" s="108" t="s">
        <v>78</v>
      </c>
      <c r="B16" s="19" t="s">
        <v>7</v>
      </c>
      <c r="C16" s="18">
        <v>32.6057535837238</v>
      </c>
      <c r="D16" s="18">
        <v>1.9600086679913975</v>
      </c>
      <c r="E16" s="18">
        <v>0.05243725927924833</v>
      </c>
      <c r="F16" s="18">
        <v>0.8034246743370212</v>
      </c>
      <c r="G16" s="18">
        <v>1.5486879441323422</v>
      </c>
      <c r="H16" s="18">
        <v>18.122950551562283</v>
      </c>
      <c r="I16" s="18">
        <v>44.90673731897391</v>
      </c>
      <c r="J16" s="18">
        <v>15.910099203122458</v>
      </c>
      <c r="K16" s="48"/>
      <c r="L16" s="48"/>
      <c r="M16" s="48"/>
      <c r="N16" s="48"/>
      <c r="O16" s="48"/>
      <c r="P16" s="48"/>
      <c r="Q16" s="48"/>
      <c r="R16" s="48"/>
    </row>
    <row r="17" spans="1:18" s="8" customFormat="1" ht="10.5" customHeight="1">
      <c r="A17" s="108"/>
      <c r="B17" s="19" t="s">
        <v>8</v>
      </c>
      <c r="C17" s="18">
        <v>35.21544591413344</v>
      </c>
      <c r="D17" s="18">
        <v>1.9537905429633473</v>
      </c>
      <c r="E17" s="18">
        <v>0.056236205425847265</v>
      </c>
      <c r="F17" s="18">
        <v>0.2865262506152575</v>
      </c>
      <c r="G17" s="18">
        <v>1.2915396248098547</v>
      </c>
      <c r="H17" s="18">
        <v>19.873206844558673</v>
      </c>
      <c r="I17" s="18">
        <v>41.323254617493575</v>
      </c>
      <c r="J17" s="18">
        <v>15.53898598373421</v>
      </c>
      <c r="K17" s="48"/>
      <c r="L17" s="48"/>
      <c r="M17" s="48"/>
      <c r="N17" s="48"/>
      <c r="O17" s="48"/>
      <c r="P17" s="48"/>
      <c r="Q17" s="48"/>
      <c r="R17" s="48"/>
    </row>
    <row r="18" spans="1:18" s="8" customFormat="1" ht="10.5" customHeight="1">
      <c r="A18" s="108"/>
      <c r="B18" s="19" t="s">
        <v>9</v>
      </c>
      <c r="C18" s="18">
        <v>33.854746816890604</v>
      </c>
      <c r="D18" s="18">
        <v>1.9570326864963679</v>
      </c>
      <c r="E18" s="18">
        <v>0.054255426875089934</v>
      </c>
      <c r="F18" s="18">
        <v>0.5560381813239816</v>
      </c>
      <c r="G18" s="18">
        <v>1.4256173020449714</v>
      </c>
      <c r="H18" s="18">
        <v>18.960619513833002</v>
      </c>
      <c r="I18" s="18">
        <v>43.19169007253599</v>
      </c>
      <c r="J18" s="18">
        <v>15.730298457411134</v>
      </c>
      <c r="K18" s="48"/>
      <c r="L18" s="48"/>
      <c r="M18" s="48"/>
      <c r="N18" s="48"/>
      <c r="O18" s="48"/>
      <c r="P18" s="48"/>
      <c r="Q18" s="48"/>
      <c r="R18" s="48"/>
    </row>
    <row r="19" spans="1:18" s="8" customFormat="1" ht="4.5" customHeight="1">
      <c r="A19" s="9"/>
      <c r="B19" s="42"/>
      <c r="C19" s="18"/>
      <c r="D19" s="18"/>
      <c r="E19" s="18"/>
      <c r="F19" s="18"/>
      <c r="G19" s="18"/>
      <c r="H19" s="18"/>
      <c r="I19" s="18"/>
      <c r="J19" s="18"/>
      <c r="K19" s="48"/>
      <c r="L19" s="48"/>
      <c r="M19" s="48"/>
      <c r="N19" s="48"/>
      <c r="O19" s="48"/>
      <c r="P19" s="48"/>
      <c r="Q19" s="48"/>
      <c r="R19" s="48"/>
    </row>
    <row r="20" spans="1:18" s="8" customFormat="1" ht="10.5" customHeight="1">
      <c r="A20" s="103" t="s">
        <v>79</v>
      </c>
      <c r="B20" s="35" t="s">
        <v>7</v>
      </c>
      <c r="C20" s="21">
        <v>29.534663738207662</v>
      </c>
      <c r="D20" s="21">
        <v>2.8338714409301167</v>
      </c>
      <c r="E20" s="21">
        <v>0.19390200137570077</v>
      </c>
      <c r="F20" s="21">
        <v>0.7670155090055223</v>
      </c>
      <c r="G20" s="21">
        <v>1.3293733741667195</v>
      </c>
      <c r="H20" s="21">
        <v>20.373142680056745</v>
      </c>
      <c r="I20" s="21">
        <v>44.96803125625754</v>
      </c>
      <c r="J20" s="21">
        <v>15.998488344148042</v>
      </c>
      <c r="K20" s="48"/>
      <c r="L20" s="48"/>
      <c r="M20" s="48"/>
      <c r="N20" s="48"/>
      <c r="O20" s="48"/>
      <c r="P20" s="48"/>
      <c r="Q20" s="48"/>
      <c r="R20" s="48"/>
    </row>
    <row r="21" spans="1:18" s="8" customFormat="1" ht="10.5" customHeight="1">
      <c r="A21" s="103"/>
      <c r="B21" s="35" t="s">
        <v>8</v>
      </c>
      <c r="C21" s="21">
        <v>29.351940112846265</v>
      </c>
      <c r="D21" s="21">
        <v>2.962898011251941</v>
      </c>
      <c r="E21" s="21">
        <v>0.1891351920627333</v>
      </c>
      <c r="F21" s="21">
        <v>0.17788387954055676</v>
      </c>
      <c r="G21" s="21">
        <v>1.4033655252870108</v>
      </c>
      <c r="H21" s="21">
        <v>22.341555277101286</v>
      </c>
      <c r="I21" s="21">
        <v>43.57322200191021</v>
      </c>
      <c r="J21" s="21">
        <v>16.03432271719411</v>
      </c>
      <c r="K21" s="48"/>
      <c r="L21" s="48"/>
      <c r="M21" s="48"/>
      <c r="N21" s="48"/>
      <c r="O21" s="48"/>
      <c r="P21" s="48"/>
      <c r="Q21" s="48"/>
      <c r="R21" s="48"/>
    </row>
    <row r="22" spans="1:18" s="8" customFormat="1" ht="10.5" customHeight="1">
      <c r="A22" s="103"/>
      <c r="B22" s="35" t="s">
        <v>9</v>
      </c>
      <c r="C22" s="21">
        <v>28.653191652283578</v>
      </c>
      <c r="D22" s="21">
        <v>2.9684665005192348</v>
      </c>
      <c r="E22" s="21">
        <v>0.18641850047570943</v>
      </c>
      <c r="F22" s="21">
        <v>0.4660462511892736</v>
      </c>
      <c r="G22" s="21">
        <v>1.328799800416216</v>
      </c>
      <c r="H22" s="21">
        <v>21.209603464442544</v>
      </c>
      <c r="I22" s="21">
        <v>45.18747383067343</v>
      </c>
      <c r="J22" s="21">
        <v>16.458764299244756</v>
      </c>
      <c r="K22" s="48"/>
      <c r="L22" s="48"/>
      <c r="M22" s="48"/>
      <c r="N22" s="48"/>
      <c r="O22" s="48"/>
      <c r="P22" s="48"/>
      <c r="Q22" s="48"/>
      <c r="R22" s="48"/>
    </row>
    <row r="23" spans="1:18" s="8" customFormat="1" ht="4.5" customHeight="1">
      <c r="A23" s="9"/>
      <c r="B23" s="42"/>
      <c r="C23" s="18"/>
      <c r="D23" s="18"/>
      <c r="E23" s="18"/>
      <c r="F23" s="18"/>
      <c r="G23" s="18"/>
      <c r="H23" s="18"/>
      <c r="I23" s="18"/>
      <c r="J23" s="18"/>
      <c r="K23" s="48"/>
      <c r="L23" s="48"/>
      <c r="M23" s="48"/>
      <c r="N23" s="48"/>
      <c r="O23" s="48"/>
      <c r="P23" s="48"/>
      <c r="Q23" s="48"/>
      <c r="R23" s="48"/>
    </row>
    <row r="24" spans="1:18" s="8" customFormat="1" ht="10.5" customHeight="1">
      <c r="A24" s="109" t="s">
        <v>13</v>
      </c>
      <c r="B24" s="19" t="s">
        <v>7</v>
      </c>
      <c r="C24" s="18">
        <v>38.69216241737488</v>
      </c>
      <c r="D24" s="18">
        <v>1.3220018885741265</v>
      </c>
      <c r="E24" s="18">
        <v>1.0623229461756374</v>
      </c>
      <c r="F24" s="18">
        <v>0.8026440037771483</v>
      </c>
      <c r="G24" s="18">
        <v>0.09442870632672333</v>
      </c>
      <c r="H24" s="18">
        <v>32.05854579792257</v>
      </c>
      <c r="I24" s="18">
        <v>25.967894239848917</v>
      </c>
      <c r="J24" s="18">
        <v>13.576923076923077</v>
      </c>
      <c r="K24" s="48"/>
      <c r="L24" s="48"/>
      <c r="M24" s="48"/>
      <c r="N24" s="48"/>
      <c r="O24" s="48"/>
      <c r="P24" s="48"/>
      <c r="Q24" s="48"/>
      <c r="R24" s="48"/>
    </row>
    <row r="25" spans="1:18" s="8" customFormat="1" ht="10.5" customHeight="1">
      <c r="A25" s="110"/>
      <c r="B25" s="19" t="s">
        <v>8</v>
      </c>
      <c r="C25" s="18">
        <v>37.18811021913647</v>
      </c>
      <c r="D25" s="18">
        <v>0.9112605771316988</v>
      </c>
      <c r="E25" s="18">
        <v>0.9329572575395965</v>
      </c>
      <c r="F25" s="18">
        <v>0.19527012367107832</v>
      </c>
      <c r="G25" s="18">
        <v>0.23866348448687352</v>
      </c>
      <c r="H25" s="18">
        <v>32.84877413755695</v>
      </c>
      <c r="I25" s="18">
        <v>27.684964200477324</v>
      </c>
      <c r="J25" s="18">
        <v>12.002604166666666</v>
      </c>
      <c r="K25" s="48"/>
      <c r="L25" s="48"/>
      <c r="M25" s="48"/>
      <c r="N25" s="48"/>
      <c r="O25" s="48"/>
      <c r="P25" s="48"/>
      <c r="Q25" s="48"/>
      <c r="R25" s="48"/>
    </row>
    <row r="26" spans="1:18" s="8" customFormat="1" ht="10.5" customHeight="1">
      <c r="A26" s="110"/>
      <c r="B26" s="19" t="s">
        <v>9</v>
      </c>
      <c r="C26" s="18">
        <v>37.90842283776145</v>
      </c>
      <c r="D26" s="18">
        <v>1.1079706048615037</v>
      </c>
      <c r="E26" s="18">
        <v>0.9949123798756361</v>
      </c>
      <c r="F26" s="18">
        <v>0.4861503674392312</v>
      </c>
      <c r="G26" s="18">
        <v>0.1695873374788016</v>
      </c>
      <c r="H26" s="18">
        <v>32.47032221594121</v>
      </c>
      <c r="I26" s="18">
        <v>26.86263425664217</v>
      </c>
      <c r="J26" s="18">
        <v>12.708333333333334</v>
      </c>
      <c r="K26" s="48"/>
      <c r="L26" s="48"/>
      <c r="M26" s="48"/>
      <c r="N26" s="48"/>
      <c r="O26" s="48"/>
      <c r="P26" s="48"/>
      <c r="Q26" s="48"/>
      <c r="R26" s="48"/>
    </row>
    <row r="27" spans="1:10" s="8" customFormat="1" ht="4.5" customHeight="1">
      <c r="A27" s="110"/>
      <c r="B27" s="19"/>
      <c r="C27" s="18"/>
      <c r="D27" s="18"/>
      <c r="E27" s="18"/>
      <c r="F27" s="18"/>
      <c r="G27" s="18"/>
      <c r="H27" s="18"/>
      <c r="I27" s="18"/>
      <c r="J27" s="18"/>
    </row>
    <row r="28" spans="1:10" s="8" customFormat="1" ht="10.5" customHeight="1">
      <c r="A28" s="103" t="s">
        <v>54</v>
      </c>
      <c r="B28" s="36" t="s">
        <v>7</v>
      </c>
      <c r="C28" s="21">
        <v>30.145200739234895</v>
      </c>
      <c r="D28" s="21">
        <v>2.8114186658328078</v>
      </c>
      <c r="E28" s="21">
        <v>0.21596247565026208</v>
      </c>
      <c r="F28" s="21">
        <v>0.9934773338846409</v>
      </c>
      <c r="G28" s="21">
        <v>1.2824321652267234</v>
      </c>
      <c r="H28" s="21">
        <v>19.23302372528046</v>
      </c>
      <c r="I28" s="21">
        <v>45.318484894890204</v>
      </c>
      <c r="J28" s="21">
        <v>16.19454747667331</v>
      </c>
    </row>
    <row r="29" spans="1:10" s="8" customFormat="1" ht="10.5" customHeight="1">
      <c r="A29" s="103"/>
      <c r="B29" s="36" t="s">
        <v>8</v>
      </c>
      <c r="C29" s="21">
        <v>30.73692751396859</v>
      </c>
      <c r="D29" s="21">
        <v>2.724062109369117</v>
      </c>
      <c r="E29" s="21">
        <v>0.21062064187713667</v>
      </c>
      <c r="F29" s="21">
        <v>0.29957152969171225</v>
      </c>
      <c r="G29" s="21">
        <v>1.2588856759890963</v>
      </c>
      <c r="H29" s="21">
        <v>21.102501543697947</v>
      </c>
      <c r="I29" s="21">
        <v>43.667430985406405</v>
      </c>
      <c r="J29" s="21">
        <v>16.10307090672083</v>
      </c>
    </row>
    <row r="30" spans="1:10" s="8" customFormat="1" ht="10.5" customHeight="1">
      <c r="A30" s="104"/>
      <c r="B30" s="34" t="s">
        <v>9</v>
      </c>
      <c r="C30" s="24">
        <v>30.433084891614403</v>
      </c>
      <c r="D30" s="24">
        <v>2.8605091240953633</v>
      </c>
      <c r="E30" s="24">
        <v>0.2133635171650011</v>
      </c>
      <c r="F30" s="24">
        <v>0.6557802576509872</v>
      </c>
      <c r="G30" s="24">
        <v>1.2709761090105762</v>
      </c>
      <c r="H30" s="24">
        <v>20.417345267829376</v>
      </c>
      <c r="I30" s="24">
        <v>45.79747373748814</v>
      </c>
      <c r="J30" s="24">
        <v>16.149911987456363</v>
      </c>
    </row>
    <row r="31" spans="1:10" s="8" customFormat="1" ht="11.25">
      <c r="A31" s="9"/>
      <c r="B31" s="37"/>
      <c r="C31" s="7"/>
      <c r="D31" s="7"/>
      <c r="E31" s="7"/>
      <c r="F31" s="18"/>
      <c r="G31" s="7"/>
      <c r="H31" s="7"/>
      <c r="I31" s="7"/>
      <c r="J31" s="7"/>
    </row>
    <row r="32" spans="1:10" s="8" customFormat="1" ht="11.25">
      <c r="A32" s="9"/>
      <c r="B32" s="37"/>
      <c r="C32" s="7"/>
      <c r="D32" s="7"/>
      <c r="E32" s="7"/>
      <c r="F32" s="7"/>
      <c r="G32" s="7"/>
      <c r="H32" s="7"/>
      <c r="I32" s="7"/>
      <c r="J32" s="7"/>
    </row>
    <row r="33" spans="1:10" s="8" customFormat="1" ht="11.25">
      <c r="A33" s="9"/>
      <c r="B33" s="37"/>
      <c r="C33" s="7"/>
      <c r="D33" s="7"/>
      <c r="E33" s="7"/>
      <c r="F33" s="7"/>
      <c r="G33" s="7"/>
      <c r="H33" s="7"/>
      <c r="I33" s="7"/>
      <c r="J33" s="7"/>
    </row>
    <row r="34" spans="1:10" s="8" customFormat="1" ht="11.25">
      <c r="A34" s="9"/>
      <c r="B34" s="37"/>
      <c r="C34" s="7"/>
      <c r="D34" s="7"/>
      <c r="E34" s="7"/>
      <c r="F34" s="7"/>
      <c r="G34" s="7"/>
      <c r="H34" s="7"/>
      <c r="I34" s="7"/>
      <c r="J34" s="7"/>
    </row>
    <row r="35" spans="1:10" s="8" customFormat="1" ht="11.25">
      <c r="A35" s="9"/>
      <c r="B35" s="37"/>
      <c r="C35" s="7"/>
      <c r="D35" s="7"/>
      <c r="E35" s="7"/>
      <c r="F35" s="7"/>
      <c r="G35" s="7"/>
      <c r="H35" s="7"/>
      <c r="I35" s="7"/>
      <c r="J35" s="7"/>
    </row>
    <row r="36" spans="1:10" s="8" customFormat="1" ht="12.75">
      <c r="A36" s="25"/>
      <c r="B36" s="38"/>
      <c r="C36" s="26"/>
      <c r="D36" s="26"/>
      <c r="E36" s="26"/>
      <c r="F36" s="26"/>
      <c r="G36" s="7"/>
      <c r="H36" s="7"/>
      <c r="I36" s="7"/>
      <c r="J36" s="7"/>
    </row>
    <row r="37" spans="1:10" s="8" customFormat="1" ht="12.75">
      <c r="A37" s="27" t="s">
        <v>58</v>
      </c>
      <c r="B37" s="38"/>
      <c r="C37" s="26"/>
      <c r="D37" s="26"/>
      <c r="E37" s="26"/>
      <c r="F37" s="26"/>
      <c r="G37" s="7"/>
      <c r="H37" s="7"/>
      <c r="I37" s="7"/>
      <c r="J37" s="7"/>
    </row>
    <row r="38" spans="1:10" s="8" customFormat="1" ht="12.75">
      <c r="A38" s="27" t="s">
        <v>59</v>
      </c>
      <c r="B38" s="38"/>
      <c r="C38" s="26"/>
      <c r="D38" s="26"/>
      <c r="E38" s="26"/>
      <c r="F38" s="26"/>
      <c r="G38" s="7"/>
      <c r="H38" s="7"/>
      <c r="I38" s="7"/>
      <c r="J38" s="7"/>
    </row>
    <row r="39" spans="1:10" s="8" customFormat="1" ht="12.75">
      <c r="A39" s="27" t="s">
        <v>60</v>
      </c>
      <c r="B39" s="38"/>
      <c r="C39" s="26"/>
      <c r="D39" s="26"/>
      <c r="E39" s="26"/>
      <c r="F39" s="28" t="s">
        <v>46</v>
      </c>
      <c r="G39" s="7"/>
      <c r="H39" s="7"/>
      <c r="I39" s="7"/>
      <c r="J39" s="7"/>
    </row>
    <row r="40" spans="1:10" s="8" customFormat="1" ht="12.75">
      <c r="A40" s="27" t="s">
        <v>61</v>
      </c>
      <c r="B40" s="38"/>
      <c r="C40" s="26"/>
      <c r="D40" s="26"/>
      <c r="E40" s="26"/>
      <c r="F40" s="26"/>
      <c r="G40" s="7"/>
      <c r="H40" s="7"/>
      <c r="I40" s="7"/>
      <c r="J40" s="7"/>
    </row>
    <row r="41" spans="1:10" s="8" customFormat="1" ht="12.75">
      <c r="A41" s="27" t="s">
        <v>62</v>
      </c>
      <c r="B41" s="38"/>
      <c r="C41" s="26"/>
      <c r="D41" s="26"/>
      <c r="E41" s="26"/>
      <c r="F41" s="26"/>
      <c r="G41" s="7"/>
      <c r="H41" s="7"/>
      <c r="I41" s="7"/>
      <c r="J41" s="7"/>
    </row>
    <row r="42" spans="1:10" s="8" customFormat="1" ht="12.75">
      <c r="A42" s="27" t="s">
        <v>63</v>
      </c>
      <c r="B42" s="38"/>
      <c r="C42" s="26"/>
      <c r="D42" s="26"/>
      <c r="E42" s="26"/>
      <c r="F42" s="26"/>
      <c r="G42" s="7"/>
      <c r="H42" s="7"/>
      <c r="I42" s="7"/>
      <c r="J42" s="7"/>
    </row>
    <row r="43" spans="1:10" s="8" customFormat="1" ht="12.75">
      <c r="A43" s="27" t="s">
        <v>64</v>
      </c>
      <c r="B43" s="38"/>
      <c r="C43" s="26"/>
      <c r="D43" s="26"/>
      <c r="E43" s="26"/>
      <c r="F43" s="26"/>
      <c r="G43" s="7"/>
      <c r="H43" s="7"/>
      <c r="I43" s="7"/>
      <c r="J43" s="7"/>
    </row>
    <row r="44" spans="1:10" s="8" customFormat="1" ht="12.75">
      <c r="A44" s="27" t="s">
        <v>65</v>
      </c>
      <c r="B44" s="38"/>
      <c r="C44" s="26"/>
      <c r="D44" s="26"/>
      <c r="E44" s="26"/>
      <c r="F44" s="26"/>
      <c r="G44" s="7"/>
      <c r="H44" s="7"/>
      <c r="I44" s="7"/>
      <c r="J44" s="7"/>
    </row>
    <row r="45" spans="1:10" s="8" customFormat="1" ht="11.25">
      <c r="A45" s="9"/>
      <c r="B45" s="37"/>
      <c r="C45" s="7"/>
      <c r="D45" s="7"/>
      <c r="E45" s="7"/>
      <c r="F45" s="7"/>
      <c r="G45" s="7"/>
      <c r="H45" s="7"/>
      <c r="I45" s="7"/>
      <c r="J45" s="7"/>
    </row>
    <row r="46" spans="1:10" s="8" customFormat="1" ht="11.25">
      <c r="A46" s="9"/>
      <c r="B46" s="37"/>
      <c r="C46" s="7"/>
      <c r="D46" s="7"/>
      <c r="E46" s="7"/>
      <c r="F46" s="7"/>
      <c r="G46" s="7"/>
      <c r="H46" s="7"/>
      <c r="I46" s="7"/>
      <c r="J46" s="7"/>
    </row>
    <row r="47" spans="1:10" s="8" customFormat="1" ht="11.25">
      <c r="A47" s="9"/>
      <c r="B47" s="37"/>
      <c r="C47" s="7"/>
      <c r="D47" s="7"/>
      <c r="E47" s="7"/>
      <c r="F47" s="7"/>
      <c r="G47" s="7"/>
      <c r="H47" s="7"/>
      <c r="I47" s="7"/>
      <c r="J47" s="7"/>
    </row>
  </sheetData>
  <sheetProtection/>
  <mergeCells count="8">
    <mergeCell ref="A2:G2"/>
    <mergeCell ref="A28:A30"/>
    <mergeCell ref="C4:J4"/>
    <mergeCell ref="A20:A22"/>
    <mergeCell ref="A16:A18"/>
    <mergeCell ref="A12:A14"/>
    <mergeCell ref="A8:A10"/>
    <mergeCell ref="A24:A27"/>
  </mergeCells>
  <printOptions/>
  <pageMargins left="0.2" right="0.2263888888888889" top="0.16666666666666666" bottom="0.2" header="1.1126239385605997E-308" footer="0.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4"/>
  <sheetViews>
    <sheetView showGridLines="0" zoomScalePageLayoutView="0" workbookViewId="0" topLeftCell="M1">
      <selection activeCell="M1" sqref="M1:W1"/>
    </sheetView>
  </sheetViews>
  <sheetFormatPr defaultColWidth="11.421875" defaultRowHeight="12.75"/>
  <cols>
    <col min="1" max="1" width="13.421875" style="2" bestFit="1" customWidth="1"/>
    <col min="2" max="2" width="26.7109375" style="63" customWidth="1"/>
    <col min="3" max="11" width="11.421875" style="2" customWidth="1"/>
    <col min="12" max="12" width="16.7109375" style="2" customWidth="1"/>
    <col min="13" max="13" width="7.7109375" style="6" customWidth="1"/>
    <col min="14" max="14" width="8.00390625" style="3" customWidth="1"/>
    <col min="15" max="15" width="6.00390625" style="63" customWidth="1"/>
    <col min="16" max="16" width="5.57421875" style="3" customWidth="1"/>
    <col min="17" max="17" width="7.8515625" style="3" customWidth="1"/>
    <col min="18" max="18" width="9.00390625" style="3" customWidth="1"/>
    <col min="19" max="19" width="9.57421875" style="3" customWidth="1"/>
    <col min="20" max="20" width="6.7109375" style="3" customWidth="1"/>
    <col min="21" max="21" width="7.7109375" style="3" customWidth="1"/>
    <col min="22" max="22" width="4.57421875" style="2" customWidth="1"/>
    <col min="23" max="23" width="11.421875" style="3" customWidth="1"/>
    <col min="24" max="24" width="7.00390625" style="2" customWidth="1"/>
    <col min="25" max="25" width="6.8515625" style="2" customWidth="1"/>
    <col min="26" max="26" width="11.421875" style="2" hidden="1" customWidth="1"/>
    <col min="27" max="16384" width="11.421875" style="2" customWidth="1"/>
  </cols>
  <sheetData>
    <row r="1" spans="1:23" ht="17.25" customHeight="1">
      <c r="A1" s="62"/>
      <c r="C1" s="64" t="s">
        <v>18</v>
      </c>
      <c r="F1" s="2" t="s">
        <v>19</v>
      </c>
      <c r="G1" s="64" t="s">
        <v>18</v>
      </c>
      <c r="K1" s="2">
        <v>222222222222222</v>
      </c>
      <c r="M1" s="111" t="s">
        <v>72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3:17" ht="12.75">
      <c r="M2" s="119" t="s">
        <v>74</v>
      </c>
      <c r="N2" s="120"/>
      <c r="O2" s="120"/>
      <c r="P2" s="120"/>
      <c r="Q2" s="120"/>
    </row>
    <row r="3" spans="3:22" ht="11.25">
      <c r="C3" s="65"/>
      <c r="J3" s="65"/>
      <c r="N3" s="66"/>
      <c r="V3" s="65"/>
    </row>
    <row r="4" spans="1:23" ht="12.75" customHeight="1">
      <c r="A4" s="67" t="s">
        <v>20</v>
      </c>
      <c r="B4" s="63" t="s">
        <v>21</v>
      </c>
      <c r="M4" s="116" t="s">
        <v>24</v>
      </c>
      <c r="N4" s="116" t="s">
        <v>14</v>
      </c>
      <c r="O4" s="113" t="s">
        <v>12</v>
      </c>
      <c r="P4" s="113"/>
      <c r="Q4" s="113"/>
      <c r="R4" s="113"/>
      <c r="S4" s="113"/>
      <c r="T4" s="113"/>
      <c r="U4" s="113"/>
      <c r="V4" s="79"/>
      <c r="W4" s="114" t="s">
        <v>66</v>
      </c>
    </row>
    <row r="5" spans="1:23" ht="34.5" customHeight="1">
      <c r="A5" s="68" t="s">
        <v>22</v>
      </c>
      <c r="B5" s="69" t="s">
        <v>23</v>
      </c>
      <c r="C5" s="70" t="s">
        <v>24</v>
      </c>
      <c r="E5" s="71" t="s">
        <v>0</v>
      </c>
      <c r="F5" s="71" t="s">
        <v>1</v>
      </c>
      <c r="G5" s="71" t="s">
        <v>2</v>
      </c>
      <c r="H5" s="71" t="s">
        <v>3</v>
      </c>
      <c r="I5" s="71" t="s">
        <v>4</v>
      </c>
      <c r="J5" s="71" t="s">
        <v>5</v>
      </c>
      <c r="K5" s="71" t="s">
        <v>6</v>
      </c>
      <c r="L5" s="2" t="s">
        <v>25</v>
      </c>
      <c r="M5" s="117"/>
      <c r="N5" s="118"/>
      <c r="O5" s="29" t="s">
        <v>0</v>
      </c>
      <c r="P5" s="29" t="s">
        <v>1</v>
      </c>
      <c r="Q5" s="29" t="s">
        <v>67</v>
      </c>
      <c r="R5" s="29" t="s">
        <v>3</v>
      </c>
      <c r="S5" s="30" t="s">
        <v>68</v>
      </c>
      <c r="T5" s="29" t="s">
        <v>69</v>
      </c>
      <c r="U5" s="29" t="s">
        <v>6</v>
      </c>
      <c r="V5" s="80"/>
      <c r="W5" s="115"/>
    </row>
    <row r="6" spans="3:22" ht="12.75" customHeight="1">
      <c r="C6" s="72" t="s">
        <v>26</v>
      </c>
      <c r="N6" s="73"/>
      <c r="V6" s="74"/>
    </row>
    <row r="7" spans="1:24" ht="11.25" customHeight="1">
      <c r="A7" s="75">
        <v>561279.3</v>
      </c>
      <c r="B7" s="63">
        <f>+(L7/((A7+L7))*100)</f>
        <v>8.580015958774956</v>
      </c>
      <c r="C7" s="76" t="s">
        <v>7</v>
      </c>
      <c r="E7" s="92">
        <v>19259.8</v>
      </c>
      <c r="F7" s="92">
        <v>1313</v>
      </c>
      <c r="G7" s="92">
        <v>370</v>
      </c>
      <c r="H7" s="92">
        <v>339</v>
      </c>
      <c r="I7" s="92">
        <v>325.5</v>
      </c>
      <c r="J7" s="92">
        <v>8343.3</v>
      </c>
      <c r="K7" s="92">
        <v>22727</v>
      </c>
      <c r="L7" s="77">
        <f>SUM(E7:K7)</f>
        <v>52677.6</v>
      </c>
      <c r="M7" s="81" t="s">
        <v>36</v>
      </c>
      <c r="N7" s="20" t="s">
        <v>7</v>
      </c>
      <c r="O7" s="21">
        <v>36.561650492809086</v>
      </c>
      <c r="P7" s="21">
        <v>2.4925205400397896</v>
      </c>
      <c r="Q7" s="21">
        <v>0.7023858338269018</v>
      </c>
      <c r="R7" s="21">
        <v>0.6435372909927559</v>
      </c>
      <c r="S7" s="21">
        <v>0.6179096997585312</v>
      </c>
      <c r="T7" s="21">
        <v>15.838420884778348</v>
      </c>
      <c r="U7" s="21">
        <v>43.14357525779459</v>
      </c>
      <c r="V7" s="35"/>
      <c r="W7" s="21">
        <v>8.580015958774956</v>
      </c>
      <c r="X7" s="78"/>
    </row>
    <row r="8" spans="1:24" ht="11.25" customHeight="1">
      <c r="A8" s="75">
        <v>535308</v>
      </c>
      <c r="B8" s="63">
        <f aca="true" t="shared" si="0" ref="B8:B49">+(L8/((A8+L8))*100)</f>
        <v>8.187690165098466</v>
      </c>
      <c r="C8" s="76" t="s">
        <v>8</v>
      </c>
      <c r="E8" s="92">
        <v>17842</v>
      </c>
      <c r="F8" s="92">
        <v>1168</v>
      </c>
      <c r="G8" s="92">
        <v>319.5</v>
      </c>
      <c r="H8" s="92">
        <v>109</v>
      </c>
      <c r="I8" s="92">
        <v>321</v>
      </c>
      <c r="J8" s="92">
        <v>8152.3</v>
      </c>
      <c r="K8" s="92">
        <v>19826.2</v>
      </c>
      <c r="L8" s="77">
        <f aca="true" t="shared" si="1" ref="L8:L48">SUM(E8:K8)</f>
        <v>47738</v>
      </c>
      <c r="M8" s="35"/>
      <c r="N8" s="20" t="s">
        <v>8</v>
      </c>
      <c r="O8" s="21">
        <v>37.37483765553647</v>
      </c>
      <c r="P8" s="21">
        <v>2.4466881729439858</v>
      </c>
      <c r="Q8" s="21">
        <v>0.6692781431982907</v>
      </c>
      <c r="R8" s="21">
        <v>0.22832963257782063</v>
      </c>
      <c r="S8" s="21">
        <v>0.6724202941053249</v>
      </c>
      <c r="T8" s="21">
        <v>17.07717122627676</v>
      </c>
      <c r="U8" s="21">
        <v>41.531274875361355</v>
      </c>
      <c r="V8" s="35"/>
      <c r="W8" s="21">
        <v>8.187690165098466</v>
      </c>
      <c r="X8" s="78"/>
    </row>
    <row r="9" spans="1:24" ht="11.25" customHeight="1">
      <c r="A9" s="75">
        <v>1096587.3</v>
      </c>
      <c r="B9" s="63">
        <f t="shared" si="0"/>
        <v>8.388911036799579</v>
      </c>
      <c r="C9" s="76" t="s">
        <v>9</v>
      </c>
      <c r="E9" s="92">
        <v>37101.8</v>
      </c>
      <c r="F9" s="92">
        <v>2481</v>
      </c>
      <c r="G9" s="92">
        <v>689.5</v>
      </c>
      <c r="H9" s="92">
        <v>448</v>
      </c>
      <c r="I9" s="92">
        <v>646.5</v>
      </c>
      <c r="J9" s="92">
        <v>16495.5</v>
      </c>
      <c r="K9" s="92">
        <v>42553.2</v>
      </c>
      <c r="L9" s="77">
        <f t="shared" si="1"/>
        <v>100415.5</v>
      </c>
      <c r="M9" s="35"/>
      <c r="N9" s="20" t="s">
        <v>9</v>
      </c>
      <c r="O9" s="21">
        <v>36.94827989702785</v>
      </c>
      <c r="P9" s="21">
        <v>2.470734099815268</v>
      </c>
      <c r="Q9" s="21">
        <v>0.6866469817906599</v>
      </c>
      <c r="R9" s="21">
        <v>0.4461462622802257</v>
      </c>
      <c r="S9" s="21">
        <v>0.6438249075092989</v>
      </c>
      <c r="T9" s="21">
        <v>16.42724479786487</v>
      </c>
      <c r="U9" s="21">
        <v>42.37712305371183</v>
      </c>
      <c r="V9" s="35"/>
      <c r="W9" s="21">
        <v>8.388911036799579</v>
      </c>
      <c r="X9" s="78"/>
    </row>
    <row r="10" spans="3:24" ht="6.75" customHeight="1">
      <c r="C10" s="72" t="s">
        <v>27</v>
      </c>
      <c r="E10" s="93"/>
      <c r="F10" s="93"/>
      <c r="G10" s="93"/>
      <c r="H10" s="93"/>
      <c r="I10" s="93"/>
      <c r="J10" s="93"/>
      <c r="K10" s="93"/>
      <c r="L10" s="77">
        <f t="shared" si="1"/>
        <v>0</v>
      </c>
      <c r="N10" s="84"/>
      <c r="V10" s="74"/>
      <c r="W10" s="63"/>
      <c r="X10" s="78"/>
    </row>
    <row r="11" spans="1:24" ht="11.25" customHeight="1">
      <c r="A11" s="75">
        <v>660317.9</v>
      </c>
      <c r="B11" s="63">
        <f t="shared" si="0"/>
        <v>7.217191178129874</v>
      </c>
      <c r="C11" s="76" t="s">
        <v>7</v>
      </c>
      <c r="E11" s="92">
        <v>16239.9</v>
      </c>
      <c r="F11" s="92">
        <v>1493.5</v>
      </c>
      <c r="G11" s="92">
        <v>10.5</v>
      </c>
      <c r="H11" s="92">
        <v>728</v>
      </c>
      <c r="I11" s="92">
        <v>672</v>
      </c>
      <c r="J11" s="92">
        <v>10164</v>
      </c>
      <c r="K11" s="92">
        <v>22055.5</v>
      </c>
      <c r="L11" s="77">
        <f t="shared" si="1"/>
        <v>51363.4</v>
      </c>
      <c r="M11" s="82" t="s">
        <v>37</v>
      </c>
      <c r="N11" s="85" t="s">
        <v>7</v>
      </c>
      <c r="O11" s="18">
        <v>31.61764992192884</v>
      </c>
      <c r="P11" s="18">
        <v>2.9077124956681217</v>
      </c>
      <c r="Q11" s="18">
        <v>0.0204425719481187</v>
      </c>
      <c r="R11" s="18">
        <v>1.417351655069563</v>
      </c>
      <c r="S11" s="18">
        <v>1.3083246046795969</v>
      </c>
      <c r="T11" s="18">
        <v>19.788409645778902</v>
      </c>
      <c r="U11" s="18">
        <v>42.940109104926854</v>
      </c>
      <c r="V11" s="19"/>
      <c r="W11" s="18">
        <v>7.217191178129874</v>
      </c>
      <c r="X11" s="78"/>
    </row>
    <row r="12" spans="1:24" ht="11.25" customHeight="1">
      <c r="A12" s="75">
        <v>630146.9</v>
      </c>
      <c r="B12" s="63">
        <f t="shared" si="0"/>
        <v>7.150035024272396</v>
      </c>
      <c r="C12" s="76" t="s">
        <v>8</v>
      </c>
      <c r="E12" s="92">
        <v>15338.7</v>
      </c>
      <c r="F12" s="92">
        <v>1448.5</v>
      </c>
      <c r="G12" s="92">
        <v>7</v>
      </c>
      <c r="H12" s="92">
        <v>199</v>
      </c>
      <c r="I12" s="92">
        <v>707.5</v>
      </c>
      <c r="J12" s="92">
        <v>10602</v>
      </c>
      <c r="K12" s="92">
        <v>20222.6</v>
      </c>
      <c r="L12" s="77">
        <f t="shared" si="1"/>
        <v>48525.3</v>
      </c>
      <c r="M12" s="19"/>
      <c r="N12" s="85" t="s">
        <v>8</v>
      </c>
      <c r="O12" s="18">
        <v>31.609696385184638</v>
      </c>
      <c r="P12" s="18">
        <v>2.985040793153262</v>
      </c>
      <c r="Q12" s="18">
        <v>0.014425464654520425</v>
      </c>
      <c r="R12" s="18">
        <v>0.41009535232136635</v>
      </c>
      <c r="S12" s="18">
        <v>1.4580023204390287</v>
      </c>
      <c r="T12" s="18">
        <v>21.848396609603647</v>
      </c>
      <c r="U12" s="18">
        <v>41.67434307464353</v>
      </c>
      <c r="V12" s="19"/>
      <c r="W12" s="18">
        <v>7.150035024272396</v>
      </c>
      <c r="X12" s="78"/>
    </row>
    <row r="13" spans="1:24" ht="11.25" customHeight="1">
      <c r="A13" s="75">
        <v>1290464.8</v>
      </c>
      <c r="B13" s="63">
        <f t="shared" si="0"/>
        <v>7.251119810665514</v>
      </c>
      <c r="C13" s="76" t="s">
        <v>9</v>
      </c>
      <c r="E13" s="92">
        <v>31578.6</v>
      </c>
      <c r="F13" s="92">
        <v>2942</v>
      </c>
      <c r="G13" s="92">
        <v>17.5</v>
      </c>
      <c r="H13" s="92">
        <v>927</v>
      </c>
      <c r="I13" s="92">
        <v>1379.5</v>
      </c>
      <c r="J13" s="92">
        <v>20766.01</v>
      </c>
      <c r="K13" s="92">
        <v>43278.1</v>
      </c>
      <c r="L13" s="77">
        <f t="shared" si="1"/>
        <v>100888.70999999999</v>
      </c>
      <c r="M13" s="19"/>
      <c r="N13" s="85" t="s">
        <v>9</v>
      </c>
      <c r="O13" s="18">
        <v>31.30042994900024</v>
      </c>
      <c r="P13" s="18">
        <v>2.9160844657444827</v>
      </c>
      <c r="Q13" s="18">
        <v>0.017345845734374046</v>
      </c>
      <c r="R13" s="18">
        <v>0.9188342283294136</v>
      </c>
      <c r="S13" s="18">
        <v>1.3673482394610854</v>
      </c>
      <c r="T13" s="18">
        <v>20.5830860559125</v>
      </c>
      <c r="U13" s="18">
        <v>42.8968712158179</v>
      </c>
      <c r="V13" s="19"/>
      <c r="W13" s="18">
        <v>7.251119810665514</v>
      </c>
      <c r="X13" s="78"/>
    </row>
    <row r="14" spans="3:24" ht="6.75" customHeight="1">
      <c r="C14" s="72" t="s">
        <v>28</v>
      </c>
      <c r="E14" s="93"/>
      <c r="F14" s="93"/>
      <c r="G14" s="93"/>
      <c r="H14" s="93"/>
      <c r="I14" s="93"/>
      <c r="J14" s="93"/>
      <c r="K14" s="93"/>
      <c r="L14" s="77">
        <f t="shared" si="1"/>
        <v>0</v>
      </c>
      <c r="N14" s="84"/>
      <c r="V14" s="74"/>
      <c r="W14" s="63"/>
      <c r="X14" s="78"/>
    </row>
    <row r="15" spans="1:24" ht="11.25" customHeight="1">
      <c r="A15" s="75">
        <v>635518.2</v>
      </c>
      <c r="B15" s="63">
        <f t="shared" si="0"/>
        <v>8.07716090230784</v>
      </c>
      <c r="C15" s="76" t="s">
        <v>7</v>
      </c>
      <c r="E15" s="92">
        <v>18060.6</v>
      </c>
      <c r="F15" s="92">
        <v>1396.5</v>
      </c>
      <c r="G15" s="92">
        <v>6.5</v>
      </c>
      <c r="H15" s="92">
        <v>768</v>
      </c>
      <c r="I15" s="92">
        <v>545.9</v>
      </c>
      <c r="J15" s="92">
        <v>9906</v>
      </c>
      <c r="K15" s="92">
        <v>25158.8</v>
      </c>
      <c r="L15" s="77">
        <f t="shared" si="1"/>
        <v>55842.3</v>
      </c>
      <c r="M15" s="81" t="s">
        <v>38</v>
      </c>
      <c r="N15" s="20" t="s">
        <v>7</v>
      </c>
      <c r="O15" s="21">
        <v>32.34214923095932</v>
      </c>
      <c r="P15" s="21">
        <v>2.500792410054743</v>
      </c>
      <c r="Q15" s="21">
        <v>0.011639921708095833</v>
      </c>
      <c r="R15" s="21">
        <v>1.3753015187411692</v>
      </c>
      <c r="S15" s="21">
        <v>0.9775743477614639</v>
      </c>
      <c r="T15" s="21">
        <v>17.73924068313805</v>
      </c>
      <c r="U15" s="21">
        <v>45.05330188763715</v>
      </c>
      <c r="V15" s="35"/>
      <c r="W15" s="21">
        <v>8.07716090230784</v>
      </c>
      <c r="X15" s="78"/>
    </row>
    <row r="16" spans="1:24" ht="11.25" customHeight="1">
      <c r="A16" s="75">
        <v>642225.4</v>
      </c>
      <c r="B16" s="63">
        <f t="shared" si="0"/>
        <v>7.719473697066882</v>
      </c>
      <c r="C16" s="76" t="s">
        <v>8</v>
      </c>
      <c r="E16" s="92">
        <v>17714.5</v>
      </c>
      <c r="F16" s="92">
        <v>1314.5</v>
      </c>
      <c r="G16" s="92">
        <v>10</v>
      </c>
      <c r="H16" s="92">
        <v>212.5</v>
      </c>
      <c r="I16" s="92">
        <v>426.8</v>
      </c>
      <c r="J16" s="92">
        <v>10533.8</v>
      </c>
      <c r="K16" s="92">
        <v>23511.5</v>
      </c>
      <c r="L16" s="77">
        <f t="shared" si="1"/>
        <v>53723.6</v>
      </c>
      <c r="M16" s="35"/>
      <c r="N16" s="20" t="s">
        <v>8</v>
      </c>
      <c r="O16" s="21">
        <v>32.973404611753494</v>
      </c>
      <c r="P16" s="21">
        <v>2.446783164195996</v>
      </c>
      <c r="Q16" s="21">
        <v>0.01861379356558384</v>
      </c>
      <c r="R16" s="21">
        <v>0.39554311326865665</v>
      </c>
      <c r="S16" s="21">
        <v>0.7944367093791184</v>
      </c>
      <c r="T16" s="21">
        <v>19.607397866114702</v>
      </c>
      <c r="U16" s="21">
        <v>43.76382074172245</v>
      </c>
      <c r="V16" s="35"/>
      <c r="W16" s="21">
        <v>7.719473697066882</v>
      </c>
      <c r="X16" s="78"/>
    </row>
    <row r="17" spans="1:24" ht="11.25" customHeight="1">
      <c r="A17" s="75">
        <v>1277743.5</v>
      </c>
      <c r="B17" s="63">
        <f t="shared" si="0"/>
        <v>7.897727011020564</v>
      </c>
      <c r="C17" s="76" t="s">
        <v>9</v>
      </c>
      <c r="E17" s="92">
        <v>35775.1</v>
      </c>
      <c r="F17" s="92">
        <v>2711</v>
      </c>
      <c r="G17" s="92">
        <v>16.5</v>
      </c>
      <c r="H17" s="92">
        <v>980.5</v>
      </c>
      <c r="I17" s="92">
        <v>972.7</v>
      </c>
      <c r="J17" s="92">
        <v>20439.81</v>
      </c>
      <c r="K17" s="92">
        <v>48670.3</v>
      </c>
      <c r="L17" s="77">
        <f t="shared" si="1"/>
        <v>109565.91</v>
      </c>
      <c r="M17" s="35"/>
      <c r="N17" s="20" t="s">
        <v>9</v>
      </c>
      <c r="O17" s="21">
        <v>32.65167057892368</v>
      </c>
      <c r="P17" s="21">
        <v>2.474309755653013</v>
      </c>
      <c r="Q17" s="21">
        <v>0.01505942861242151</v>
      </c>
      <c r="R17" s="21">
        <v>0.8948951366351086</v>
      </c>
      <c r="S17" s="21">
        <v>0.8877761340183273</v>
      </c>
      <c r="T17" s="21">
        <v>18.655264214936928</v>
      </c>
      <c r="U17" s="21">
        <v>44.42102475122052</v>
      </c>
      <c r="V17" s="35"/>
      <c r="W17" s="21">
        <v>7.897727011020564</v>
      </c>
      <c r="X17" s="78"/>
    </row>
    <row r="18" spans="3:24" ht="6.75" customHeight="1">
      <c r="C18" s="72" t="s">
        <v>29</v>
      </c>
      <c r="E18" s="93"/>
      <c r="F18" s="93"/>
      <c r="G18" s="93"/>
      <c r="H18" s="93"/>
      <c r="I18" s="93"/>
      <c r="J18" s="93"/>
      <c r="K18" s="93"/>
      <c r="L18" s="77">
        <f t="shared" si="1"/>
        <v>0</v>
      </c>
      <c r="N18" s="84"/>
      <c r="V18" s="74"/>
      <c r="W18" s="63"/>
      <c r="X18" s="78"/>
    </row>
    <row r="19" spans="1:24" ht="11.25" customHeight="1">
      <c r="A19" s="75">
        <v>457146.8</v>
      </c>
      <c r="B19" s="63">
        <f t="shared" si="0"/>
        <v>10.343155809643351</v>
      </c>
      <c r="C19" s="76" t="s">
        <v>7</v>
      </c>
      <c r="E19" s="92">
        <v>15489.7</v>
      </c>
      <c r="F19" s="92">
        <v>1192</v>
      </c>
      <c r="G19" s="92">
        <v>17.5</v>
      </c>
      <c r="H19" s="92">
        <v>564.5</v>
      </c>
      <c r="I19" s="92">
        <v>364.2</v>
      </c>
      <c r="J19" s="92">
        <v>8699.8</v>
      </c>
      <c r="K19" s="92">
        <v>26410.5</v>
      </c>
      <c r="L19" s="77">
        <f t="shared" si="1"/>
        <v>52738.2</v>
      </c>
      <c r="M19" s="82" t="s">
        <v>39</v>
      </c>
      <c r="N19" s="85" t="s">
        <v>7</v>
      </c>
      <c r="O19" s="18">
        <v>29.37093036925796</v>
      </c>
      <c r="P19" s="18">
        <v>2.2602212438043017</v>
      </c>
      <c r="Q19" s="18">
        <v>0.033182778327663816</v>
      </c>
      <c r="R19" s="18">
        <v>1.0703816209123558</v>
      </c>
      <c r="S19" s="18">
        <v>0.6905810209677236</v>
      </c>
      <c r="T19" s="18">
        <v>16.496201994000554</v>
      </c>
      <c r="U19" s="18">
        <v>50.078500972729444</v>
      </c>
      <c r="V19" s="19"/>
      <c r="W19" s="18">
        <v>10.343155809643351</v>
      </c>
      <c r="X19" s="78"/>
    </row>
    <row r="20" spans="1:24" ht="11.25" customHeight="1">
      <c r="A20" s="75">
        <v>431326</v>
      </c>
      <c r="B20" s="63">
        <f t="shared" si="0"/>
        <v>10.16325017391413</v>
      </c>
      <c r="C20" s="76" t="s">
        <v>8</v>
      </c>
      <c r="E20" s="92">
        <v>14827.6</v>
      </c>
      <c r="F20" s="92">
        <v>1105</v>
      </c>
      <c r="G20" s="92">
        <v>23.5</v>
      </c>
      <c r="H20" s="92">
        <v>156.5</v>
      </c>
      <c r="I20" s="92">
        <v>300.5</v>
      </c>
      <c r="J20" s="92">
        <v>8852.8</v>
      </c>
      <c r="K20" s="92">
        <v>23530.1</v>
      </c>
      <c r="L20" s="77">
        <f t="shared" si="1"/>
        <v>48796</v>
      </c>
      <c r="M20" s="19"/>
      <c r="N20" s="85" t="s">
        <v>8</v>
      </c>
      <c r="O20" s="18">
        <v>30.38691696040659</v>
      </c>
      <c r="P20" s="18">
        <v>2.2645298794983195</v>
      </c>
      <c r="Q20" s="18">
        <v>0.04815968522010001</v>
      </c>
      <c r="R20" s="18">
        <v>0.3207230100827937</v>
      </c>
      <c r="S20" s="18">
        <v>0.6158291663251085</v>
      </c>
      <c r="T20" s="18">
        <v>18.142470694319204</v>
      </c>
      <c r="U20" s="18">
        <v>48.22137060414788</v>
      </c>
      <c r="V20" s="19"/>
      <c r="W20" s="18">
        <v>10.16325017391413</v>
      </c>
      <c r="X20" s="78"/>
    </row>
    <row r="21" spans="1:24" ht="11.25" customHeight="1">
      <c r="A21" s="75">
        <v>888472.8</v>
      </c>
      <c r="B21" s="63">
        <f t="shared" si="0"/>
        <v>10.255907281463667</v>
      </c>
      <c r="C21" s="76" t="s">
        <v>9</v>
      </c>
      <c r="E21" s="92">
        <v>30317.3</v>
      </c>
      <c r="F21" s="92">
        <v>2297</v>
      </c>
      <c r="G21" s="92">
        <v>41</v>
      </c>
      <c r="H21" s="92">
        <v>721</v>
      </c>
      <c r="I21" s="92">
        <v>664.7</v>
      </c>
      <c r="J21" s="92">
        <v>17552.6</v>
      </c>
      <c r="K21" s="92">
        <v>49940.6</v>
      </c>
      <c r="L21" s="77">
        <f t="shared" si="1"/>
        <v>101534.2</v>
      </c>
      <c r="M21" s="19"/>
      <c r="N21" s="85" t="s">
        <v>9</v>
      </c>
      <c r="O21" s="18">
        <v>29.859200151279076</v>
      </c>
      <c r="P21" s="18">
        <v>2.2622919174032003</v>
      </c>
      <c r="Q21" s="18">
        <v>0.040380482635407576</v>
      </c>
      <c r="R21" s="18">
        <v>0.7101055604909479</v>
      </c>
      <c r="S21" s="18">
        <v>0.6546562636037907</v>
      </c>
      <c r="T21" s="18">
        <v>17.28737706112817</v>
      </c>
      <c r="U21" s="18">
        <v>49.185988563459404</v>
      </c>
      <c r="V21" s="19"/>
      <c r="W21" s="18">
        <v>10.255907281463667</v>
      </c>
      <c r="X21" s="78"/>
    </row>
    <row r="22" spans="3:24" ht="6.75" customHeight="1">
      <c r="C22" s="72" t="s">
        <v>30</v>
      </c>
      <c r="E22" s="93"/>
      <c r="F22" s="93"/>
      <c r="G22" s="93"/>
      <c r="H22" s="93"/>
      <c r="I22" s="93"/>
      <c r="J22" s="93"/>
      <c r="K22" s="93"/>
      <c r="L22" s="77">
        <f t="shared" si="1"/>
        <v>0</v>
      </c>
      <c r="N22" s="84"/>
      <c r="V22" s="74"/>
      <c r="W22" s="63"/>
      <c r="X22" s="78"/>
    </row>
    <row r="23" spans="1:24" ht="11.25" customHeight="1">
      <c r="A23" s="75">
        <v>544399.8</v>
      </c>
      <c r="B23" s="63">
        <f t="shared" si="0"/>
        <v>7.650256260454872</v>
      </c>
      <c r="C23" s="76" t="s">
        <v>7</v>
      </c>
      <c r="E23" s="92">
        <v>16790.1</v>
      </c>
      <c r="F23" s="92">
        <v>1193.5</v>
      </c>
      <c r="G23" s="92">
        <v>217</v>
      </c>
      <c r="H23" s="92">
        <v>417</v>
      </c>
      <c r="I23" s="92">
        <v>586</v>
      </c>
      <c r="J23" s="92">
        <v>7808.5</v>
      </c>
      <c r="K23" s="92">
        <v>18086</v>
      </c>
      <c r="L23" s="77">
        <f t="shared" si="1"/>
        <v>45098.1</v>
      </c>
      <c r="M23" s="81" t="s">
        <v>40</v>
      </c>
      <c r="N23" s="20" t="s">
        <v>7</v>
      </c>
      <c r="O23" s="21">
        <v>37.23017155933398</v>
      </c>
      <c r="P23" s="21">
        <v>2.6464529547808002</v>
      </c>
      <c r="Q23" s="21">
        <v>0.4811732645056</v>
      </c>
      <c r="R23" s="21">
        <v>0.9246509276444018</v>
      </c>
      <c r="S23" s="21">
        <v>1.2993895529966895</v>
      </c>
      <c r="T23" s="21">
        <v>17.314476663096674</v>
      </c>
      <c r="U23" s="21">
        <v>40.103685077641856</v>
      </c>
      <c r="V23" s="35"/>
      <c r="W23" s="21">
        <v>7.650256260454872</v>
      </c>
      <c r="X23" s="78"/>
    </row>
    <row r="24" spans="1:24" ht="11.25" customHeight="1">
      <c r="A24" s="75">
        <v>517880.9</v>
      </c>
      <c r="B24" s="63">
        <f t="shared" si="0"/>
        <v>7.430748353211104</v>
      </c>
      <c r="C24" s="76" t="s">
        <v>8</v>
      </c>
      <c r="E24" s="92">
        <v>15762.8</v>
      </c>
      <c r="F24" s="92">
        <v>987.5</v>
      </c>
      <c r="G24" s="92">
        <v>210</v>
      </c>
      <c r="H24" s="92">
        <v>214.5</v>
      </c>
      <c r="I24" s="92">
        <v>661</v>
      </c>
      <c r="J24" s="92">
        <v>7910.8</v>
      </c>
      <c r="K24" s="92">
        <v>15824.9</v>
      </c>
      <c r="L24" s="77">
        <f t="shared" si="1"/>
        <v>41571.5</v>
      </c>
      <c r="M24" s="35"/>
      <c r="N24" s="20" t="s">
        <v>8</v>
      </c>
      <c r="O24" s="21">
        <v>37.917323166111395</v>
      </c>
      <c r="P24" s="21">
        <v>2.37542547177754</v>
      </c>
      <c r="Q24" s="21">
        <v>0.5051537712134515</v>
      </c>
      <c r="R24" s="21">
        <v>0.5159784948823112</v>
      </c>
      <c r="S24" s="21">
        <v>1.5900316322480548</v>
      </c>
      <c r="T24" s="21">
        <v>19.029383111025584</v>
      </c>
      <c r="U24" s="21">
        <v>38.06670435274166</v>
      </c>
      <c r="V24" s="35"/>
      <c r="W24" s="21">
        <v>7.430748353211104</v>
      </c>
      <c r="X24" s="78"/>
    </row>
    <row r="25" spans="1:24" ht="11.25" customHeight="1">
      <c r="A25" s="75">
        <v>1062280.7</v>
      </c>
      <c r="B25" s="63">
        <f t="shared" si="0"/>
        <v>7.543372415673681</v>
      </c>
      <c r="C25" s="76" t="s">
        <v>9</v>
      </c>
      <c r="E25" s="92">
        <v>32552.9</v>
      </c>
      <c r="F25" s="92">
        <v>2181</v>
      </c>
      <c r="G25" s="92">
        <v>427</v>
      </c>
      <c r="H25" s="92">
        <v>631.5</v>
      </c>
      <c r="I25" s="92">
        <v>1247</v>
      </c>
      <c r="J25" s="92">
        <v>15719.3</v>
      </c>
      <c r="K25" s="92">
        <v>33910.9</v>
      </c>
      <c r="L25" s="77">
        <f t="shared" si="1"/>
        <v>86669.6</v>
      </c>
      <c r="M25" s="35"/>
      <c r="N25" s="20" t="s">
        <v>9</v>
      </c>
      <c r="O25" s="21">
        <v>37.55976720787912</v>
      </c>
      <c r="P25" s="21">
        <v>2.516453289273286</v>
      </c>
      <c r="Q25" s="21">
        <v>0.4926756325170532</v>
      </c>
      <c r="R25" s="21">
        <v>0.7286291848583586</v>
      </c>
      <c r="S25" s="21">
        <v>1.4387974560861017</v>
      </c>
      <c r="T25" s="21">
        <v>18.137039977108465</v>
      </c>
      <c r="U25" s="21">
        <v>39.12663725227761</v>
      </c>
      <c r="V25" s="35"/>
      <c r="W25" s="21">
        <v>7.543372415673681</v>
      </c>
      <c r="X25" s="78"/>
    </row>
    <row r="26" spans="3:24" ht="6.75" customHeight="1">
      <c r="C26" s="72" t="s">
        <v>31</v>
      </c>
      <c r="E26" s="93"/>
      <c r="F26" s="93"/>
      <c r="G26" s="93"/>
      <c r="H26" s="93"/>
      <c r="I26" s="93"/>
      <c r="J26" s="93"/>
      <c r="K26" s="93"/>
      <c r="L26" s="77">
        <f t="shared" si="1"/>
        <v>0</v>
      </c>
      <c r="N26" s="84"/>
      <c r="V26" s="74"/>
      <c r="W26" s="63"/>
      <c r="X26" s="78"/>
    </row>
    <row r="27" spans="1:24" ht="11.25" customHeight="1">
      <c r="A27" s="75">
        <v>541569.2</v>
      </c>
      <c r="B27" s="63">
        <f t="shared" si="0"/>
        <v>9.750710486943941</v>
      </c>
      <c r="C27" s="76" t="s">
        <v>7</v>
      </c>
      <c r="E27" s="92">
        <v>19990.2</v>
      </c>
      <c r="F27" s="92">
        <v>1382.5</v>
      </c>
      <c r="G27" s="92">
        <v>193</v>
      </c>
      <c r="H27" s="92">
        <v>470.5</v>
      </c>
      <c r="I27" s="92">
        <v>522.5</v>
      </c>
      <c r="J27" s="92">
        <v>9953.6</v>
      </c>
      <c r="K27" s="92">
        <v>25999.9</v>
      </c>
      <c r="L27" s="77">
        <f t="shared" si="1"/>
        <v>58512.200000000004</v>
      </c>
      <c r="M27" s="82" t="s">
        <v>41</v>
      </c>
      <c r="N27" s="85" t="s">
        <v>7</v>
      </c>
      <c r="O27" s="18">
        <v>34.1641572184946</v>
      </c>
      <c r="P27" s="18">
        <v>2.36275511773613</v>
      </c>
      <c r="Q27" s="18">
        <v>0.32984574157184315</v>
      </c>
      <c r="R27" s="18">
        <v>0.8041058104121874</v>
      </c>
      <c r="S27" s="18">
        <v>0.8929761656543421</v>
      </c>
      <c r="T27" s="18">
        <v>17.01115322958289</v>
      </c>
      <c r="U27" s="18">
        <v>44.435006716548</v>
      </c>
      <c r="V27" s="19"/>
      <c r="W27" s="18">
        <v>9.750710486943941</v>
      </c>
      <c r="X27" s="78"/>
    </row>
    <row r="28" spans="1:24" ht="11.25" customHeight="1">
      <c r="A28" s="75">
        <v>511138.8</v>
      </c>
      <c r="B28" s="63">
        <f t="shared" si="0"/>
        <v>9.999508741323076</v>
      </c>
      <c r="C28" s="76" t="s">
        <v>8</v>
      </c>
      <c r="E28" s="92">
        <v>20005.8</v>
      </c>
      <c r="F28" s="92">
        <v>1330.5</v>
      </c>
      <c r="G28" s="92">
        <v>151.5</v>
      </c>
      <c r="H28" s="92">
        <v>100.8</v>
      </c>
      <c r="I28" s="92">
        <v>424.5</v>
      </c>
      <c r="J28" s="92">
        <v>9960</v>
      </c>
      <c r="K28" s="92">
        <v>24817</v>
      </c>
      <c r="L28" s="77">
        <f t="shared" si="1"/>
        <v>56790.1</v>
      </c>
      <c r="M28" s="19"/>
      <c r="N28" s="85" t="s">
        <v>8</v>
      </c>
      <c r="O28" s="18">
        <v>35.22761889836433</v>
      </c>
      <c r="P28" s="18">
        <v>2.3428379242156643</v>
      </c>
      <c r="Q28" s="18">
        <v>0.2667718493188073</v>
      </c>
      <c r="R28" s="18">
        <v>0.1774957254873649</v>
      </c>
      <c r="S28" s="18">
        <v>0.7474894391804205</v>
      </c>
      <c r="T28" s="18">
        <v>17.538268113632483</v>
      </c>
      <c r="U28" s="18">
        <v>43.699518049800936</v>
      </c>
      <c r="V28" s="19"/>
      <c r="W28" s="18">
        <v>9.999508741323076</v>
      </c>
      <c r="X28" s="78"/>
    </row>
    <row r="29" spans="1:24" ht="11.25" customHeight="1">
      <c r="A29" s="75">
        <v>1052708</v>
      </c>
      <c r="B29" s="63">
        <f t="shared" si="0"/>
        <v>9.948783941862754</v>
      </c>
      <c r="C29" s="76" t="s">
        <v>9</v>
      </c>
      <c r="E29" s="92">
        <v>39996</v>
      </c>
      <c r="F29" s="92">
        <v>2713</v>
      </c>
      <c r="G29" s="92">
        <v>344.5</v>
      </c>
      <c r="H29" s="92">
        <v>571.3</v>
      </c>
      <c r="I29" s="92">
        <v>947</v>
      </c>
      <c r="J29" s="92">
        <v>19913.61</v>
      </c>
      <c r="K29" s="92">
        <v>51816.9</v>
      </c>
      <c r="L29" s="77">
        <f t="shared" si="1"/>
        <v>116302.31</v>
      </c>
      <c r="M29" s="19"/>
      <c r="N29" s="85" t="s">
        <v>9</v>
      </c>
      <c r="O29" s="18">
        <v>34.38968667088384</v>
      </c>
      <c r="P29" s="18">
        <v>2.332713769829679</v>
      </c>
      <c r="Q29" s="18">
        <v>0.2962107975327403</v>
      </c>
      <c r="R29" s="18">
        <v>0.4912198218590843</v>
      </c>
      <c r="S29" s="18">
        <v>0.8142572576589407</v>
      </c>
      <c r="T29" s="18">
        <v>17.122282437898267</v>
      </c>
      <c r="U29" s="18">
        <v>44.55362924433746</v>
      </c>
      <c r="V29" s="19"/>
      <c r="W29" s="18">
        <v>9.948783941862754</v>
      </c>
      <c r="X29" s="78"/>
    </row>
    <row r="30" spans="3:24" ht="6.75" customHeight="1">
      <c r="C30" s="72" t="s">
        <v>32</v>
      </c>
      <c r="E30" s="93"/>
      <c r="F30" s="93"/>
      <c r="G30" s="93"/>
      <c r="H30" s="93"/>
      <c r="I30" s="93"/>
      <c r="J30" s="93"/>
      <c r="K30" s="93"/>
      <c r="L30" s="77">
        <f t="shared" si="1"/>
        <v>0</v>
      </c>
      <c r="N30" s="84"/>
      <c r="V30" s="74"/>
      <c r="W30" s="63"/>
      <c r="X30" s="78"/>
    </row>
    <row r="31" spans="1:24" ht="11.25" customHeight="1">
      <c r="A31" s="75">
        <v>560071.5</v>
      </c>
      <c r="B31" s="63">
        <f t="shared" si="0"/>
        <v>11.317543495408543</v>
      </c>
      <c r="C31" s="76" t="s">
        <v>7</v>
      </c>
      <c r="E31" s="92">
        <v>21285.4</v>
      </c>
      <c r="F31" s="92">
        <v>2074</v>
      </c>
      <c r="G31" s="92">
        <v>359.2</v>
      </c>
      <c r="H31" s="92">
        <v>473</v>
      </c>
      <c r="I31" s="92">
        <v>957</v>
      </c>
      <c r="J31" s="92">
        <v>14215.2</v>
      </c>
      <c r="K31" s="92">
        <v>32111.82</v>
      </c>
      <c r="L31" s="77">
        <f t="shared" si="1"/>
        <v>71475.62</v>
      </c>
      <c r="M31" s="81" t="s">
        <v>42</v>
      </c>
      <c r="N31" s="20" t="s">
        <v>7</v>
      </c>
      <c r="O31" s="21">
        <v>29.779944546126362</v>
      </c>
      <c r="P31" s="21">
        <v>2.9016887156767583</v>
      </c>
      <c r="Q31" s="21">
        <v>0.5025489810371705</v>
      </c>
      <c r="R31" s="21">
        <v>0.6617641092165413</v>
      </c>
      <c r="S31" s="21">
        <v>1.3389180814381185</v>
      </c>
      <c r="T31" s="21">
        <v>19.888180053562323</v>
      </c>
      <c r="U31" s="21">
        <v>44.92695551294274</v>
      </c>
      <c r="V31" s="35"/>
      <c r="W31" s="21">
        <v>11.317543495408543</v>
      </c>
      <c r="X31" s="78"/>
    </row>
    <row r="32" spans="1:24" ht="11.25" customHeight="1">
      <c r="A32" s="75">
        <v>532031.2</v>
      </c>
      <c r="B32" s="63">
        <f t="shared" si="0"/>
        <v>11.529595190152826</v>
      </c>
      <c r="C32" s="76" t="s">
        <v>8</v>
      </c>
      <c r="E32" s="92">
        <v>20761.9</v>
      </c>
      <c r="F32" s="92">
        <v>2104.5</v>
      </c>
      <c r="G32" s="92">
        <v>339.8</v>
      </c>
      <c r="H32" s="92">
        <v>90</v>
      </c>
      <c r="I32" s="92">
        <v>921</v>
      </c>
      <c r="J32" s="92">
        <v>15382.8</v>
      </c>
      <c r="K32" s="92">
        <v>29735.1</v>
      </c>
      <c r="L32" s="77">
        <f t="shared" si="1"/>
        <v>69335.1</v>
      </c>
      <c r="M32" s="35"/>
      <c r="N32" s="20" t="s">
        <v>8</v>
      </c>
      <c r="O32" s="21">
        <v>29.944285073505338</v>
      </c>
      <c r="P32" s="21">
        <v>3.0352591977223655</v>
      </c>
      <c r="Q32" s="21">
        <v>0.4900836661373532</v>
      </c>
      <c r="R32" s="21">
        <v>0.12980438479211828</v>
      </c>
      <c r="S32" s="21">
        <v>1.3283315377060103</v>
      </c>
      <c r="T32" s="21">
        <v>22.186165448668856</v>
      </c>
      <c r="U32" s="21">
        <v>42.88607069146796</v>
      </c>
      <c r="V32" s="35"/>
      <c r="W32" s="21">
        <v>11.529595190152826</v>
      </c>
      <c r="X32" s="78"/>
    </row>
    <row r="33" spans="1:24" ht="11.25" customHeight="1">
      <c r="A33" s="75">
        <v>1092102.7</v>
      </c>
      <c r="B33" s="63">
        <f t="shared" si="0"/>
        <v>11.77874302395629</v>
      </c>
      <c r="C33" s="76" t="s">
        <v>9</v>
      </c>
      <c r="E33" s="92">
        <v>42047.3</v>
      </c>
      <c r="F33" s="92">
        <v>4178.5</v>
      </c>
      <c r="G33" s="92">
        <v>699</v>
      </c>
      <c r="H33" s="92">
        <v>563</v>
      </c>
      <c r="I33" s="92">
        <v>1878</v>
      </c>
      <c r="J33" s="92">
        <v>29597.93</v>
      </c>
      <c r="K33" s="92">
        <v>66846.9</v>
      </c>
      <c r="L33" s="77">
        <f t="shared" si="1"/>
        <v>145810.63</v>
      </c>
      <c r="M33" s="35"/>
      <c r="N33" s="20" t="s">
        <v>9</v>
      </c>
      <c r="O33" s="21">
        <v>28.836923617983135</v>
      </c>
      <c r="P33" s="21">
        <v>2.8657032755430794</v>
      </c>
      <c r="Q33" s="21">
        <v>0.47938891698088126</v>
      </c>
      <c r="R33" s="21">
        <v>0.38611725359118193</v>
      </c>
      <c r="S33" s="21">
        <v>1.2879719400430545</v>
      </c>
      <c r="T33" s="21">
        <v>20.298883558763855</v>
      </c>
      <c r="U33" s="21">
        <v>45.845011437094804</v>
      </c>
      <c r="V33" s="35"/>
      <c r="W33" s="21">
        <v>11.77874302395629</v>
      </c>
      <c r="X33" s="78"/>
    </row>
    <row r="34" spans="3:24" ht="6.75" customHeight="1">
      <c r="C34" s="72" t="s">
        <v>33</v>
      </c>
      <c r="E34" s="93"/>
      <c r="F34" s="93"/>
      <c r="G34" s="93"/>
      <c r="H34" s="93"/>
      <c r="I34" s="93"/>
      <c r="J34" s="93"/>
      <c r="K34" s="93"/>
      <c r="L34" s="77">
        <f t="shared" si="1"/>
        <v>0</v>
      </c>
      <c r="N34" s="84"/>
      <c r="V34" s="74"/>
      <c r="W34" s="63"/>
      <c r="X34" s="78"/>
    </row>
    <row r="35" spans="1:24" ht="11.25" customHeight="1">
      <c r="A35" s="75">
        <v>512793.1</v>
      </c>
      <c r="B35" s="63">
        <f t="shared" si="0"/>
        <v>9.971619962060462</v>
      </c>
      <c r="C35" s="76" t="s">
        <v>7</v>
      </c>
      <c r="E35" s="92">
        <v>15341.3</v>
      </c>
      <c r="F35" s="92">
        <v>1929.5</v>
      </c>
      <c r="G35" s="92">
        <v>33</v>
      </c>
      <c r="H35" s="92">
        <v>575.5</v>
      </c>
      <c r="I35" s="92">
        <v>1144.3</v>
      </c>
      <c r="J35" s="92">
        <v>12948.7</v>
      </c>
      <c r="K35" s="92">
        <v>24825.1</v>
      </c>
      <c r="L35" s="77">
        <f t="shared" si="1"/>
        <v>56797.399999999994</v>
      </c>
      <c r="M35" s="82" t="s">
        <v>43</v>
      </c>
      <c r="N35" s="85" t="s">
        <v>7</v>
      </c>
      <c r="O35" s="18">
        <v>27.010567385126787</v>
      </c>
      <c r="P35" s="18">
        <v>3.397162546172888</v>
      </c>
      <c r="Q35" s="18">
        <v>0.05810125111360731</v>
      </c>
      <c r="R35" s="18">
        <v>1.0132506065418487</v>
      </c>
      <c r="S35" s="18">
        <v>2.014704898463662</v>
      </c>
      <c r="T35" s="18">
        <v>22.798050614992942</v>
      </c>
      <c r="U35" s="18">
        <v>43.70816269758827</v>
      </c>
      <c r="V35" s="19"/>
      <c r="W35" s="18">
        <v>9.971619962060462</v>
      </c>
      <c r="X35" s="78"/>
    </row>
    <row r="36" spans="1:24" ht="11.25" customHeight="1">
      <c r="A36" s="75">
        <v>485237.3</v>
      </c>
      <c r="B36" s="63">
        <f t="shared" si="0"/>
        <v>10.252627202312981</v>
      </c>
      <c r="C36" s="76" t="s">
        <v>8</v>
      </c>
      <c r="E36" s="92">
        <v>14766.3</v>
      </c>
      <c r="F36" s="92">
        <v>1888</v>
      </c>
      <c r="G36" s="92">
        <v>53</v>
      </c>
      <c r="H36" s="92">
        <v>173.5</v>
      </c>
      <c r="I36" s="92">
        <v>1090.3</v>
      </c>
      <c r="J36" s="92">
        <v>14036.8</v>
      </c>
      <c r="K36" s="92">
        <v>23425</v>
      </c>
      <c r="L36" s="77">
        <f t="shared" si="1"/>
        <v>55432.899999999994</v>
      </c>
      <c r="M36" s="19"/>
      <c r="N36" s="85" t="s">
        <v>8</v>
      </c>
      <c r="O36" s="18">
        <v>26.638151711348318</v>
      </c>
      <c r="P36" s="18">
        <v>3.4059195892691885</v>
      </c>
      <c r="Q36" s="18">
        <v>0.095611090164866</v>
      </c>
      <c r="R36" s="18">
        <v>0.3129910215774387</v>
      </c>
      <c r="S36" s="18">
        <v>1.9668824831462903</v>
      </c>
      <c r="T36" s="18">
        <v>25.322146234456433</v>
      </c>
      <c r="U36" s="18">
        <v>42.258297870037474</v>
      </c>
      <c r="V36" s="19"/>
      <c r="W36" s="18">
        <v>10.252627202312981</v>
      </c>
      <c r="X36" s="78"/>
    </row>
    <row r="37" spans="1:24" ht="11.25" customHeight="1">
      <c r="A37" s="75">
        <v>998030.4</v>
      </c>
      <c r="B37" s="63">
        <f t="shared" si="0"/>
        <v>10.189356015295457</v>
      </c>
      <c r="C37" s="76" t="s">
        <v>9</v>
      </c>
      <c r="E37" s="92">
        <v>30107.6</v>
      </c>
      <c r="F37" s="92">
        <v>3817.5</v>
      </c>
      <c r="G37" s="92">
        <v>86</v>
      </c>
      <c r="H37" s="92">
        <v>749</v>
      </c>
      <c r="I37" s="92">
        <v>2234.6</v>
      </c>
      <c r="J37" s="92">
        <v>26985.51</v>
      </c>
      <c r="K37" s="92">
        <v>49250.1</v>
      </c>
      <c r="L37" s="77">
        <f t="shared" si="1"/>
        <v>113230.31</v>
      </c>
      <c r="M37" s="19"/>
      <c r="N37" s="85" t="s">
        <v>9</v>
      </c>
      <c r="O37" s="18">
        <v>26.589700231324986</v>
      </c>
      <c r="P37" s="18">
        <v>3.371447097513024</v>
      </c>
      <c r="Q37" s="18">
        <v>0.07595139499308974</v>
      </c>
      <c r="R37" s="18">
        <v>0.6614836610444678</v>
      </c>
      <c r="S37" s="18">
        <v>1.9734998517623064</v>
      </c>
      <c r="T37" s="18">
        <v>23.832408477906668</v>
      </c>
      <c r="U37" s="18">
        <v>43.495509285455455</v>
      </c>
      <c r="V37" s="19"/>
      <c r="W37" s="18">
        <v>10.189356015295457</v>
      </c>
      <c r="X37" s="78"/>
    </row>
    <row r="38" spans="3:24" ht="6.75" customHeight="1">
      <c r="C38" s="72" t="s">
        <v>34</v>
      </c>
      <c r="E38" s="93"/>
      <c r="F38" s="93"/>
      <c r="G38" s="93"/>
      <c r="H38" s="93"/>
      <c r="I38" s="93"/>
      <c r="J38" s="93"/>
      <c r="K38" s="93"/>
      <c r="L38" s="77">
        <f t="shared" si="1"/>
        <v>0</v>
      </c>
      <c r="N38" s="84"/>
      <c r="V38" s="74"/>
      <c r="W38" s="63"/>
      <c r="X38" s="78"/>
    </row>
    <row r="39" spans="1:24" ht="11.25" customHeight="1">
      <c r="A39" s="75">
        <v>663987.4</v>
      </c>
      <c r="B39" s="63">
        <f t="shared" si="0"/>
        <v>9.938284580943705</v>
      </c>
      <c r="C39" s="76" t="s">
        <v>7</v>
      </c>
      <c r="E39" s="92">
        <v>18209</v>
      </c>
      <c r="F39" s="92">
        <v>2498.5</v>
      </c>
      <c r="G39" s="92">
        <v>4</v>
      </c>
      <c r="H39" s="92">
        <v>953</v>
      </c>
      <c r="I39" s="92">
        <v>1161</v>
      </c>
      <c r="J39" s="92">
        <v>14724.5</v>
      </c>
      <c r="K39" s="92">
        <v>35720.82</v>
      </c>
      <c r="L39" s="77">
        <f t="shared" si="1"/>
        <v>73270.82</v>
      </c>
      <c r="M39" s="81" t="s">
        <v>44</v>
      </c>
      <c r="N39" s="20" t="s">
        <v>7</v>
      </c>
      <c r="O39" s="21">
        <v>24.85163943845585</v>
      </c>
      <c r="P39" s="21">
        <v>3.4099522838696217</v>
      </c>
      <c r="Q39" s="21">
        <v>0.005459199173695613</v>
      </c>
      <c r="R39" s="21">
        <v>1.3006542031329797</v>
      </c>
      <c r="S39" s="21">
        <v>1.5845325601651514</v>
      </c>
      <c r="T39" s="21">
        <v>20.09599455827026</v>
      </c>
      <c r="U39" s="21">
        <v>48.75176775693243</v>
      </c>
      <c r="V39" s="35"/>
      <c r="W39" s="21">
        <v>9.938284580943705</v>
      </c>
      <c r="X39" s="78"/>
    </row>
    <row r="40" spans="1:24" ht="11.25" customHeight="1">
      <c r="A40" s="75">
        <v>629890.4</v>
      </c>
      <c r="B40" s="63">
        <f t="shared" si="0"/>
        <v>9.97050091838921</v>
      </c>
      <c r="C40" s="76" t="s">
        <v>8</v>
      </c>
      <c r="E40" s="92">
        <v>18651.5</v>
      </c>
      <c r="F40" s="92">
        <v>2035</v>
      </c>
      <c r="G40" s="92">
        <v>3</v>
      </c>
      <c r="H40" s="92">
        <v>267.5</v>
      </c>
      <c r="I40" s="92">
        <v>1050</v>
      </c>
      <c r="J40" s="92">
        <v>15404.5</v>
      </c>
      <c r="K40" s="92">
        <v>32347</v>
      </c>
      <c r="L40" s="77">
        <f t="shared" si="1"/>
        <v>69758.5</v>
      </c>
      <c r="M40" s="35"/>
      <c r="N40" s="20" t="s">
        <v>8</v>
      </c>
      <c r="O40" s="21">
        <v>26.73724349004064</v>
      </c>
      <c r="P40" s="21">
        <v>2.9172072220589604</v>
      </c>
      <c r="Q40" s="21">
        <v>0.004300551187310507</v>
      </c>
      <c r="R40" s="21">
        <v>0.38346581420185355</v>
      </c>
      <c r="S40" s="21">
        <v>1.5051929155586774</v>
      </c>
      <c r="T40" s="21">
        <v>22.082613588308234</v>
      </c>
      <c r="U40" s="21">
        <v>46.36997641864432</v>
      </c>
      <c r="V40" s="35"/>
      <c r="W40" s="21">
        <v>9.97050091838921</v>
      </c>
      <c r="X40" s="78"/>
    </row>
    <row r="41" spans="1:24" ht="11.25" customHeight="1">
      <c r="A41" s="75">
        <v>1293877.8</v>
      </c>
      <c r="B41" s="63">
        <f t="shared" si="0"/>
        <v>10.203942151358499</v>
      </c>
      <c r="C41" s="76" t="s">
        <v>9</v>
      </c>
      <c r="E41" s="92">
        <v>36860.51</v>
      </c>
      <c r="F41" s="92">
        <v>4533.5</v>
      </c>
      <c r="G41" s="92">
        <v>7</v>
      </c>
      <c r="H41" s="92">
        <v>1220.5</v>
      </c>
      <c r="I41" s="92">
        <v>2211</v>
      </c>
      <c r="J41" s="92">
        <v>30129.02</v>
      </c>
      <c r="K41" s="92">
        <v>72067.8</v>
      </c>
      <c r="L41" s="77">
        <f t="shared" si="1"/>
        <v>147029.33000000002</v>
      </c>
      <c r="M41" s="35"/>
      <c r="N41" s="20" t="s">
        <v>9</v>
      </c>
      <c r="O41" s="21">
        <v>25.070174773971964</v>
      </c>
      <c r="P41" s="21">
        <v>3.083398394048316</v>
      </c>
      <c r="Q41" s="21">
        <v>0.0047609548380585015</v>
      </c>
      <c r="R41" s="21">
        <v>0.8301064828357715</v>
      </c>
      <c r="S41" s="21">
        <v>1.5037815924210494</v>
      </c>
      <c r="T41" s="21">
        <v>20.491843362137335</v>
      </c>
      <c r="U41" s="21">
        <v>49.0159344397475</v>
      </c>
      <c r="V41" s="35"/>
      <c r="W41" s="21">
        <v>10.203942151358499</v>
      </c>
      <c r="X41" s="78"/>
    </row>
    <row r="42" spans="3:24" ht="6.75" customHeight="1">
      <c r="C42" s="72" t="s">
        <v>35</v>
      </c>
      <c r="E42" s="93"/>
      <c r="F42" s="93"/>
      <c r="G42" s="93"/>
      <c r="H42" s="93"/>
      <c r="I42" s="93"/>
      <c r="J42" s="93"/>
      <c r="K42" s="93"/>
      <c r="L42" s="77">
        <f t="shared" si="1"/>
        <v>0</v>
      </c>
      <c r="N42" s="84"/>
      <c r="V42" s="74"/>
      <c r="W42" s="63"/>
      <c r="X42" s="78"/>
    </row>
    <row r="43" spans="1:24" ht="11.25" customHeight="1">
      <c r="A43" s="75">
        <v>428329.1</v>
      </c>
      <c r="B43" s="63">
        <f t="shared" si="0"/>
        <v>9.090542490959178</v>
      </c>
      <c r="C43" s="76" t="s">
        <v>7</v>
      </c>
      <c r="E43" s="92">
        <v>8330</v>
      </c>
      <c r="F43" s="92">
        <v>1288</v>
      </c>
      <c r="G43" s="92">
        <v>0</v>
      </c>
      <c r="H43" s="92">
        <v>281</v>
      </c>
      <c r="I43" s="92">
        <v>911</v>
      </c>
      <c r="J43" s="92">
        <v>11058.01</v>
      </c>
      <c r="K43" s="92">
        <v>20963</v>
      </c>
      <c r="L43" s="77">
        <f t="shared" si="1"/>
        <v>42831.01</v>
      </c>
      <c r="M43" s="82" t="s">
        <v>45</v>
      </c>
      <c r="N43" s="85" t="s">
        <v>7</v>
      </c>
      <c r="O43" s="18">
        <v>19.448525729372246</v>
      </c>
      <c r="P43" s="18">
        <v>3.0071670035331874</v>
      </c>
      <c r="Q43" s="18">
        <v>0</v>
      </c>
      <c r="R43" s="18">
        <v>0.6560667142801442</v>
      </c>
      <c r="S43" s="18">
        <v>2.1269636181822467</v>
      </c>
      <c r="T43" s="18">
        <v>25.817766146537284</v>
      </c>
      <c r="U43" s="18">
        <v>48.94351078809488</v>
      </c>
      <c r="V43" s="19"/>
      <c r="W43" s="18">
        <v>9.090542490959178</v>
      </c>
      <c r="X43" s="78"/>
    </row>
    <row r="44" spans="1:24" ht="11.25" customHeight="1">
      <c r="A44" s="75">
        <v>408093</v>
      </c>
      <c r="B44" s="63">
        <f t="shared" si="0"/>
        <v>8.829259138454114</v>
      </c>
      <c r="C44" s="76" t="s">
        <v>8</v>
      </c>
      <c r="E44" s="92">
        <v>7601</v>
      </c>
      <c r="F44" s="92">
        <v>1088.5</v>
      </c>
      <c r="G44" s="92">
        <v>1.5</v>
      </c>
      <c r="H44" s="92">
        <v>68</v>
      </c>
      <c r="I44" s="92">
        <v>784.5</v>
      </c>
      <c r="J44" s="92">
        <v>11259</v>
      </c>
      <c r="K44" s="92">
        <v>18718.5</v>
      </c>
      <c r="L44" s="77">
        <f t="shared" si="1"/>
        <v>39521</v>
      </c>
      <c r="M44" s="19"/>
      <c r="N44" s="85" t="s">
        <v>8</v>
      </c>
      <c r="O44" s="18">
        <v>19.23281293489537</v>
      </c>
      <c r="P44" s="18">
        <v>2.754231927329774</v>
      </c>
      <c r="Q44" s="18">
        <v>0.003795450519976721</v>
      </c>
      <c r="R44" s="18">
        <v>0.17206042357227802</v>
      </c>
      <c r="S44" s="18">
        <v>1.9850206219478255</v>
      </c>
      <c r="T44" s="18">
        <v>28.488651602945268</v>
      </c>
      <c r="U44" s="18">
        <v>47.3634270387895</v>
      </c>
      <c r="V44" s="19"/>
      <c r="W44" s="18">
        <v>8.829259138454114</v>
      </c>
      <c r="X44" s="78"/>
    </row>
    <row r="45" spans="1:24" ht="11.25" customHeight="1">
      <c r="A45" s="75">
        <v>836422.1</v>
      </c>
      <c r="B45" s="63">
        <f t="shared" si="0"/>
        <v>9.357870909490513</v>
      </c>
      <c r="C45" s="76" t="s">
        <v>9</v>
      </c>
      <c r="E45" s="92">
        <v>15931</v>
      </c>
      <c r="F45" s="92">
        <v>2376.5</v>
      </c>
      <c r="G45" s="92">
        <v>1.5</v>
      </c>
      <c r="H45" s="92">
        <v>349</v>
      </c>
      <c r="I45" s="92">
        <v>1695.5</v>
      </c>
      <c r="J45" s="92">
        <v>25317.01</v>
      </c>
      <c r="K45" s="92">
        <v>40681.5</v>
      </c>
      <c r="L45" s="77">
        <f t="shared" si="1"/>
        <v>86352.01</v>
      </c>
      <c r="M45" s="19"/>
      <c r="N45" s="85" t="s">
        <v>9</v>
      </c>
      <c r="O45" s="18">
        <v>18.448904663597293</v>
      </c>
      <c r="P45" s="18">
        <v>2.75210733369148</v>
      </c>
      <c r="Q45" s="18">
        <v>0.0017370759522563517</v>
      </c>
      <c r="R45" s="18">
        <v>0.4041596715583112</v>
      </c>
      <c r="S45" s="18">
        <v>1.9634748513670963</v>
      </c>
      <c r="T45" s="18">
        <v>29.31837950268905</v>
      </c>
      <c r="U45" s="18">
        <v>47.111236901144515</v>
      </c>
      <c r="V45" s="19"/>
      <c r="W45" s="18">
        <v>9.357870909490513</v>
      </c>
      <c r="X45" s="78"/>
    </row>
    <row r="46" spans="3:24" ht="6.75" customHeight="1">
      <c r="C46" s="72"/>
      <c r="E46" s="93"/>
      <c r="F46" s="93"/>
      <c r="G46" s="93"/>
      <c r="H46" s="93"/>
      <c r="I46" s="93"/>
      <c r="J46" s="93"/>
      <c r="K46" s="93"/>
      <c r="L46" s="77">
        <f t="shared" si="1"/>
        <v>0</v>
      </c>
      <c r="N46" s="84"/>
      <c r="V46" s="74"/>
      <c r="W46" s="63"/>
      <c r="X46" s="78"/>
    </row>
    <row r="47" spans="1:24" ht="11.25" customHeight="1">
      <c r="A47" s="86">
        <v>5565412.3</v>
      </c>
      <c r="B47" s="63">
        <f t="shared" si="0"/>
        <v>9.1512392399635</v>
      </c>
      <c r="C47" s="87" t="s">
        <v>10</v>
      </c>
      <c r="D47" s="88"/>
      <c r="E47" s="94">
        <v>168996</v>
      </c>
      <c r="F47" s="94">
        <v>15761</v>
      </c>
      <c r="G47" s="94">
        <v>1210.7</v>
      </c>
      <c r="H47" s="94">
        <v>5569.5</v>
      </c>
      <c r="I47" s="94">
        <v>7189.4</v>
      </c>
      <c r="J47" s="94">
        <v>107821.61</v>
      </c>
      <c r="K47" s="94">
        <v>254058.44</v>
      </c>
      <c r="L47" s="77">
        <f t="shared" si="1"/>
        <v>560606.65</v>
      </c>
      <c r="M47" s="36" t="s">
        <v>54</v>
      </c>
      <c r="N47" s="22" t="s">
        <v>7</v>
      </c>
      <c r="O47" s="21">
        <v>30.145200739234895</v>
      </c>
      <c r="P47" s="21">
        <v>2.8114186658328078</v>
      </c>
      <c r="Q47" s="21">
        <v>0.21596247565026208</v>
      </c>
      <c r="R47" s="21">
        <v>0.9934773338846409</v>
      </c>
      <c r="S47" s="21">
        <v>1.2824321652267234</v>
      </c>
      <c r="T47" s="21">
        <v>19.23302372528046</v>
      </c>
      <c r="U47" s="21">
        <v>45.318484894890204</v>
      </c>
      <c r="V47" s="35"/>
      <c r="W47" s="21">
        <v>9.1512392399635</v>
      </c>
      <c r="X47" s="78"/>
    </row>
    <row r="48" spans="1:24" ht="11.25" customHeight="1">
      <c r="A48" s="86">
        <v>5323277.9</v>
      </c>
      <c r="B48" s="63">
        <f t="shared" si="0"/>
        <v>9.073272372619082</v>
      </c>
      <c r="C48" s="87" t="s">
        <v>11</v>
      </c>
      <c r="D48" s="88"/>
      <c r="E48" s="94">
        <v>163272.1</v>
      </c>
      <c r="F48" s="94">
        <v>14470</v>
      </c>
      <c r="G48" s="94">
        <v>1118.8</v>
      </c>
      <c r="H48" s="94">
        <v>1591.3</v>
      </c>
      <c r="I48" s="94">
        <v>6687.1</v>
      </c>
      <c r="J48" s="94">
        <v>112094.8</v>
      </c>
      <c r="K48" s="94">
        <v>231957.9</v>
      </c>
      <c r="L48" s="77">
        <f t="shared" si="1"/>
        <v>531192</v>
      </c>
      <c r="M48" s="36"/>
      <c r="N48" s="22" t="s">
        <v>8</v>
      </c>
      <c r="O48" s="21">
        <v>30.73692751396859</v>
      </c>
      <c r="P48" s="21">
        <v>2.724062109369117</v>
      </c>
      <c r="Q48" s="21">
        <v>0.21062064187713667</v>
      </c>
      <c r="R48" s="21">
        <v>0.29957152969171225</v>
      </c>
      <c r="S48" s="21">
        <v>1.2588856759890963</v>
      </c>
      <c r="T48" s="21">
        <v>21.102501543697947</v>
      </c>
      <c r="U48" s="21">
        <v>43.667430985406405</v>
      </c>
      <c r="V48" s="35"/>
      <c r="W48" s="21">
        <v>9.073272372619082</v>
      </c>
      <c r="X48" s="78"/>
    </row>
    <row r="49" spans="1:24" ht="11.25" customHeight="1">
      <c r="A49" s="86">
        <v>10888690.1</v>
      </c>
      <c r="B49" s="63">
        <f t="shared" si="0"/>
        <v>9.113139478554244</v>
      </c>
      <c r="C49" s="87" t="s">
        <v>9</v>
      </c>
      <c r="D49" s="88"/>
      <c r="E49" s="94">
        <f>SUM(E47:E48)</f>
        <v>332268.1</v>
      </c>
      <c r="F49" s="94">
        <f aca="true" t="shared" si="2" ref="F49:K49">SUM(F47:F48)</f>
        <v>30231</v>
      </c>
      <c r="G49" s="94">
        <f t="shared" si="2"/>
        <v>2329.5</v>
      </c>
      <c r="H49" s="94">
        <f t="shared" si="2"/>
        <v>7160.8</v>
      </c>
      <c r="I49" s="94">
        <f t="shared" si="2"/>
        <v>13876.5</v>
      </c>
      <c r="J49" s="94">
        <f t="shared" si="2"/>
        <v>219916.41</v>
      </c>
      <c r="K49" s="94">
        <f t="shared" si="2"/>
        <v>486016.33999999997</v>
      </c>
      <c r="L49" s="95">
        <f>SUM(L47:L48)</f>
        <v>1091798.65</v>
      </c>
      <c r="M49" s="83"/>
      <c r="N49" s="23" t="s">
        <v>9</v>
      </c>
      <c r="O49" s="24">
        <v>30.43309313489259</v>
      </c>
      <c r="P49" s="24">
        <v>2.7689171442005356</v>
      </c>
      <c r="Q49" s="24">
        <v>0.2133635171650011</v>
      </c>
      <c r="R49" s="24">
        <v>0.6558718496308821</v>
      </c>
      <c r="S49" s="24">
        <v>1.2709761090105762</v>
      </c>
      <c r="T49" s="24">
        <v>20.142579403262683</v>
      </c>
      <c r="U49" s="24">
        <v>44.51519884183773</v>
      </c>
      <c r="V49" s="34"/>
      <c r="W49" s="24">
        <v>9.113139478554244</v>
      </c>
      <c r="X49" s="78"/>
    </row>
    <row r="50" spans="12:24" ht="11.25" customHeight="1">
      <c r="L50" s="91"/>
      <c r="W50" s="63"/>
      <c r="X50" s="63"/>
    </row>
    <row r="51" spans="1:24" ht="11.25" customHeight="1">
      <c r="A51" s="2" t="s">
        <v>71</v>
      </c>
      <c r="W51" s="63"/>
      <c r="X51" s="63"/>
    </row>
    <row r="52" spans="5:24" ht="11.25" customHeight="1">
      <c r="E52" s="33">
        <v>168996</v>
      </c>
      <c r="F52" s="33">
        <v>15761</v>
      </c>
      <c r="G52" s="33">
        <v>1210.7</v>
      </c>
      <c r="H52" s="33">
        <v>5569.5</v>
      </c>
      <c r="I52" s="33">
        <v>7189.4</v>
      </c>
      <c r="J52" s="33">
        <v>107821.61</v>
      </c>
      <c r="K52" s="33">
        <v>254058.44</v>
      </c>
      <c r="L52" s="89">
        <v>573606.3</v>
      </c>
      <c r="M52" s="33"/>
      <c r="N52" s="90"/>
      <c r="W52" s="63"/>
      <c r="X52" s="63"/>
    </row>
    <row r="53" spans="1:24" ht="11.25" customHeight="1">
      <c r="A53" s="33">
        <v>5665117.7</v>
      </c>
      <c r="E53" s="33">
        <v>163272.1</v>
      </c>
      <c r="F53" s="33">
        <v>14470</v>
      </c>
      <c r="G53" s="33">
        <v>1118.8</v>
      </c>
      <c r="H53" s="33">
        <v>1591.3</v>
      </c>
      <c r="I53" s="33">
        <v>6687.1</v>
      </c>
      <c r="J53" s="33">
        <v>112094.8</v>
      </c>
      <c r="K53" s="33">
        <v>231957.9</v>
      </c>
      <c r="L53" s="89">
        <v>536191.6</v>
      </c>
      <c r="M53" s="33"/>
      <c r="W53" s="63"/>
      <c r="X53" s="63"/>
    </row>
    <row r="54" spans="1:24" ht="11.25" customHeight="1">
      <c r="A54" s="33">
        <v>5426465.1</v>
      </c>
      <c r="E54" s="33">
        <v>332268.01</v>
      </c>
      <c r="F54" s="33">
        <v>31231</v>
      </c>
      <c r="G54" s="33">
        <v>2329.5</v>
      </c>
      <c r="H54" s="33">
        <v>7159.8</v>
      </c>
      <c r="I54" s="33">
        <v>13876.5</v>
      </c>
      <c r="J54" s="33">
        <v>222916.3</v>
      </c>
      <c r="K54" s="33">
        <v>500016.2</v>
      </c>
      <c r="L54" s="89">
        <v>1109797.6</v>
      </c>
      <c r="M54" s="33"/>
      <c r="W54" s="63"/>
      <c r="X54" s="63"/>
    </row>
    <row r="55" spans="1:24" ht="11.25" customHeight="1">
      <c r="A55" s="33">
        <v>11091582.8</v>
      </c>
      <c r="E55"/>
      <c r="F55"/>
      <c r="G55"/>
      <c r="H55"/>
      <c r="W55" s="63"/>
      <c r="X55" s="63"/>
    </row>
    <row r="56" spans="5:24" ht="11.25" customHeight="1">
      <c r="E56"/>
      <c r="F56"/>
      <c r="G56"/>
      <c r="H56"/>
      <c r="W56" s="63"/>
      <c r="X56" s="63"/>
    </row>
    <row r="57" spans="2:24" ht="11.25" customHeight="1">
      <c r="B57" s="32"/>
      <c r="E57"/>
      <c r="F57"/>
      <c r="G57"/>
      <c r="H57"/>
      <c r="W57" s="63"/>
      <c r="X57" s="63"/>
    </row>
    <row r="58" spans="2:24" ht="11.25" customHeight="1">
      <c r="B58" s="32"/>
      <c r="E58"/>
      <c r="F58"/>
      <c r="G58"/>
      <c r="H58"/>
      <c r="L58" s="59">
        <v>560606.65</v>
      </c>
      <c r="W58" s="63"/>
      <c r="X58" s="63"/>
    </row>
    <row r="59" spans="2:24" ht="11.25" customHeight="1">
      <c r="B59" s="32"/>
      <c r="E59"/>
      <c r="F59"/>
      <c r="G59"/>
      <c r="H59"/>
      <c r="L59" s="59">
        <v>531192</v>
      </c>
      <c r="W59" s="63"/>
      <c r="X59" s="63"/>
    </row>
    <row r="60" spans="2:24" ht="11.25" customHeight="1">
      <c r="B60" s="32"/>
      <c r="E60"/>
      <c r="F60"/>
      <c r="G60"/>
      <c r="H60"/>
      <c r="K60" s="33"/>
      <c r="L60" s="59">
        <v>1091798.65</v>
      </c>
      <c r="W60" s="63"/>
      <c r="X60" s="63"/>
    </row>
    <row r="61" spans="2:24" ht="11.25" customHeight="1">
      <c r="B61" s="32"/>
      <c r="E61"/>
      <c r="F61"/>
      <c r="G61"/>
      <c r="H61"/>
      <c r="W61" s="63"/>
      <c r="X61" s="63"/>
    </row>
    <row r="62" spans="2:24" ht="11.25" customHeight="1">
      <c r="B62"/>
      <c r="E62"/>
      <c r="F62"/>
      <c r="G62"/>
      <c r="H62"/>
      <c r="W62" s="63"/>
      <c r="X62" s="63"/>
    </row>
    <row r="63" spans="2:24" ht="11.25" customHeight="1">
      <c r="B63" s="32"/>
      <c r="E63"/>
      <c r="W63" s="63"/>
      <c r="X63" s="63"/>
    </row>
    <row r="64" spans="5:24" ht="11.25" customHeight="1">
      <c r="E64"/>
      <c r="W64" s="63"/>
      <c r="X64" s="63"/>
    </row>
    <row r="65" spans="5:24" ht="11.25" customHeight="1">
      <c r="E65"/>
      <c r="W65" s="63"/>
      <c r="X65" s="63"/>
    </row>
    <row r="66" spans="5:24" ht="11.25" customHeight="1">
      <c r="E66"/>
      <c r="W66" s="63"/>
      <c r="X66" s="63"/>
    </row>
    <row r="67" spans="5:24" ht="11.25" customHeight="1">
      <c r="E67"/>
      <c r="W67" s="63"/>
      <c r="X67" s="63"/>
    </row>
    <row r="68" spans="5:24" ht="11.25" customHeight="1">
      <c r="E68"/>
      <c r="W68" s="63"/>
      <c r="X68" s="63"/>
    </row>
    <row r="69" spans="5:24" ht="11.25" customHeight="1">
      <c r="E69"/>
      <c r="W69" s="63"/>
      <c r="X69" s="63"/>
    </row>
    <row r="70" spans="5:24" ht="11.25" customHeight="1">
      <c r="E70"/>
      <c r="W70" s="63"/>
      <c r="X70" s="63"/>
    </row>
    <row r="71" spans="5:24" ht="11.25" customHeight="1">
      <c r="E71"/>
      <c r="W71" s="63"/>
      <c r="X71" s="63"/>
    </row>
    <row r="72" spans="5:24" ht="11.25" customHeight="1">
      <c r="E72"/>
      <c r="W72" s="63"/>
      <c r="X72" s="63"/>
    </row>
    <row r="73" spans="5:24" ht="11.25" customHeight="1">
      <c r="E73"/>
      <c r="W73" s="63"/>
      <c r="X73" s="63"/>
    </row>
    <row r="74" spans="5:24" ht="11.25" customHeight="1">
      <c r="E74"/>
      <c r="W74" s="63"/>
      <c r="X74" s="63"/>
    </row>
    <row r="75" spans="5:24" ht="11.25" customHeight="1">
      <c r="E75"/>
      <c r="W75" s="63"/>
      <c r="X75" s="63"/>
    </row>
    <row r="76" spans="5:24" ht="11.25" customHeight="1">
      <c r="E76"/>
      <c r="W76" s="63"/>
      <c r="X76" s="63"/>
    </row>
    <row r="77" spans="5:24" ht="11.25" customHeight="1">
      <c r="E77"/>
      <c r="W77" s="63"/>
      <c r="X77" s="63"/>
    </row>
    <row r="78" spans="5:24" ht="11.25" customHeight="1">
      <c r="E78"/>
      <c r="W78" s="63"/>
      <c r="X78" s="63"/>
    </row>
    <row r="79" spans="5:24" ht="11.25" customHeight="1">
      <c r="E79"/>
      <c r="W79" s="63"/>
      <c r="X79" s="63"/>
    </row>
    <row r="80" spans="5:24" ht="11.25" customHeight="1">
      <c r="E80"/>
      <c r="W80" s="63"/>
      <c r="X80" s="63"/>
    </row>
    <row r="81" spans="23:24" ht="11.25" customHeight="1">
      <c r="W81" s="63"/>
      <c r="X81" s="63"/>
    </row>
    <row r="82" spans="23:24" ht="11.25" customHeight="1">
      <c r="W82" s="63"/>
      <c r="X82" s="63"/>
    </row>
    <row r="83" spans="23:24" ht="11.25" customHeight="1">
      <c r="W83" s="63"/>
      <c r="X83" s="63"/>
    </row>
    <row r="84" spans="23:24" ht="11.25" customHeight="1">
      <c r="W84" s="63"/>
      <c r="X84" s="63"/>
    </row>
    <row r="85" spans="23:24" ht="11.25" customHeight="1">
      <c r="W85" s="63"/>
      <c r="X85" s="63"/>
    </row>
    <row r="86" spans="23:24" ht="11.25" customHeight="1">
      <c r="W86" s="63"/>
      <c r="X86" s="63"/>
    </row>
    <row r="87" spans="23:24" ht="11.25" customHeight="1">
      <c r="W87" s="63"/>
      <c r="X87" s="63"/>
    </row>
    <row r="88" spans="23:24" ht="11.25" customHeight="1">
      <c r="W88" s="63"/>
      <c r="X88" s="63"/>
    </row>
    <row r="89" spans="23:24" ht="11.25" customHeight="1">
      <c r="W89" s="63"/>
      <c r="X89" s="63"/>
    </row>
    <row r="90" spans="23:24" ht="11.25" customHeight="1">
      <c r="W90" s="63"/>
      <c r="X90" s="63"/>
    </row>
    <row r="91" spans="23:24" ht="11.25" customHeight="1">
      <c r="W91" s="63"/>
      <c r="X91" s="63"/>
    </row>
    <row r="92" spans="23:24" ht="11.25" customHeight="1">
      <c r="W92" s="63"/>
      <c r="X92" s="63"/>
    </row>
    <row r="93" spans="23:24" ht="11.25" customHeight="1">
      <c r="W93" s="63"/>
      <c r="X93" s="63"/>
    </row>
    <row r="94" spans="23:24" ht="11.25" customHeight="1">
      <c r="W94" s="63"/>
      <c r="X94" s="63"/>
    </row>
    <row r="95" spans="23:24" ht="11.25" customHeight="1">
      <c r="W95" s="63"/>
      <c r="X95" s="63"/>
    </row>
    <row r="96" spans="23:24" ht="11.25" customHeight="1">
      <c r="W96" s="63"/>
      <c r="X96" s="63"/>
    </row>
    <row r="97" spans="23:24" ht="11.25" customHeight="1">
      <c r="W97" s="63"/>
      <c r="X97" s="63"/>
    </row>
    <row r="98" spans="23:24" ht="11.25" customHeight="1">
      <c r="W98" s="63"/>
      <c r="X98" s="63"/>
    </row>
    <row r="99" spans="23:24" ht="11.25" customHeight="1">
      <c r="W99" s="63"/>
      <c r="X99" s="63"/>
    </row>
    <row r="100" spans="23:24" ht="11.25" customHeight="1">
      <c r="W100" s="63"/>
      <c r="X100" s="63"/>
    </row>
    <row r="101" spans="23:24" ht="11.25" customHeight="1">
      <c r="W101" s="63"/>
      <c r="X101" s="63"/>
    </row>
    <row r="102" spans="23:24" ht="11.25" customHeight="1">
      <c r="W102" s="63"/>
      <c r="X102" s="63"/>
    </row>
    <row r="103" spans="23:24" ht="11.25" customHeight="1">
      <c r="W103" s="63"/>
      <c r="X103" s="63"/>
    </row>
    <row r="104" spans="23:24" ht="11.25" customHeight="1">
      <c r="W104" s="63"/>
      <c r="X104" s="63"/>
    </row>
    <row r="105" spans="23:24" ht="11.25" customHeight="1">
      <c r="W105" s="63"/>
      <c r="X105" s="63"/>
    </row>
    <row r="106" spans="23:24" ht="11.25" customHeight="1">
      <c r="W106" s="63"/>
      <c r="X106" s="63"/>
    </row>
    <row r="107" spans="23:24" ht="11.25" customHeight="1">
      <c r="W107" s="63"/>
      <c r="X107" s="63"/>
    </row>
    <row r="108" spans="23:24" ht="11.25" customHeight="1">
      <c r="W108" s="63"/>
      <c r="X108" s="63"/>
    </row>
    <row r="109" spans="23:24" ht="11.25" customHeight="1">
      <c r="W109" s="63"/>
      <c r="X109" s="63"/>
    </row>
    <row r="110" spans="23:24" ht="11.25" customHeight="1">
      <c r="W110" s="63"/>
      <c r="X110" s="63"/>
    </row>
    <row r="111" spans="23:24" ht="11.25" customHeight="1">
      <c r="W111" s="63"/>
      <c r="X111" s="63"/>
    </row>
    <row r="112" spans="23:24" ht="11.25" customHeight="1">
      <c r="W112" s="63"/>
      <c r="X112" s="63"/>
    </row>
    <row r="113" spans="23:24" ht="11.25" customHeight="1">
      <c r="W113" s="63"/>
      <c r="X113" s="63"/>
    </row>
    <row r="114" spans="23:24" ht="11.25" customHeight="1">
      <c r="W114" s="63"/>
      <c r="X114" s="63"/>
    </row>
    <row r="115" spans="23:24" ht="11.25" customHeight="1">
      <c r="W115" s="63"/>
      <c r="X115" s="63"/>
    </row>
    <row r="116" spans="23:24" ht="11.25" customHeight="1">
      <c r="W116" s="63"/>
      <c r="X116" s="63"/>
    </row>
    <row r="117" spans="23:24" ht="11.25" customHeight="1">
      <c r="W117" s="63"/>
      <c r="X117" s="63"/>
    </row>
    <row r="118" spans="23:24" ht="11.25" customHeight="1">
      <c r="W118" s="63"/>
      <c r="X118" s="63"/>
    </row>
    <row r="119" spans="23:24" ht="11.25" customHeight="1">
      <c r="W119" s="63"/>
      <c r="X119" s="63"/>
    </row>
    <row r="120" spans="23:24" ht="11.25" customHeight="1">
      <c r="W120" s="63"/>
      <c r="X120" s="63"/>
    </row>
    <row r="121" spans="23:24" ht="11.25" customHeight="1">
      <c r="W121" s="63"/>
      <c r="X121" s="63"/>
    </row>
    <row r="122" spans="23:24" ht="11.25" customHeight="1">
      <c r="W122" s="63"/>
      <c r="X122" s="63"/>
    </row>
    <row r="123" spans="23:24" ht="11.25" customHeight="1">
      <c r="W123" s="63"/>
      <c r="X123" s="63"/>
    </row>
    <row r="124" spans="23:24" ht="11.25" customHeight="1">
      <c r="W124" s="63"/>
      <c r="X124" s="63"/>
    </row>
    <row r="125" spans="23:24" ht="11.25" customHeight="1">
      <c r="W125" s="63"/>
      <c r="X125" s="63"/>
    </row>
    <row r="126" spans="23:24" ht="11.25" customHeight="1">
      <c r="W126" s="63"/>
      <c r="X126" s="63"/>
    </row>
    <row r="127" spans="23:24" ht="11.25" customHeight="1">
      <c r="W127" s="63"/>
      <c r="X127" s="63"/>
    </row>
    <row r="128" spans="23:24" ht="11.25" customHeight="1">
      <c r="W128" s="63"/>
      <c r="X128" s="63"/>
    </row>
    <row r="129" spans="23:24" ht="11.25" customHeight="1">
      <c r="W129" s="63"/>
      <c r="X129" s="63"/>
    </row>
    <row r="130" spans="23:24" ht="11.25" customHeight="1">
      <c r="W130" s="63"/>
      <c r="X130" s="63"/>
    </row>
    <row r="131" spans="23:24" ht="11.25" customHeight="1">
      <c r="W131" s="63"/>
      <c r="X131" s="63"/>
    </row>
    <row r="132" spans="23:24" ht="11.25" customHeight="1">
      <c r="W132" s="63"/>
      <c r="X132" s="63"/>
    </row>
    <row r="133" spans="23:24" ht="11.25" customHeight="1">
      <c r="W133" s="63"/>
      <c r="X133" s="63"/>
    </row>
    <row r="134" spans="23:24" ht="11.25" customHeight="1">
      <c r="W134" s="63"/>
      <c r="X134" s="63"/>
    </row>
    <row r="135" spans="23:24" ht="11.25" customHeight="1">
      <c r="W135" s="63"/>
      <c r="X135" s="63"/>
    </row>
    <row r="136" spans="23:24" ht="11.25" customHeight="1">
      <c r="W136" s="63"/>
      <c r="X136" s="63"/>
    </row>
    <row r="137" spans="23:24" ht="11.25" customHeight="1">
      <c r="W137" s="63"/>
      <c r="X137" s="63"/>
    </row>
    <row r="138" spans="23:24" ht="11.25" customHeight="1">
      <c r="W138" s="63"/>
      <c r="X138" s="63"/>
    </row>
    <row r="139" spans="23:24" ht="11.25" customHeight="1">
      <c r="W139" s="63"/>
      <c r="X139" s="63"/>
    </row>
    <row r="140" spans="23:24" ht="11.25" customHeight="1">
      <c r="W140" s="63"/>
      <c r="X140" s="63"/>
    </row>
    <row r="141" spans="23:24" ht="11.25" customHeight="1">
      <c r="W141" s="63"/>
      <c r="X141" s="63"/>
    </row>
    <row r="142" spans="23:24" ht="11.25" customHeight="1">
      <c r="W142" s="63"/>
      <c r="X142" s="63"/>
    </row>
    <row r="143" spans="23:24" ht="11.25" customHeight="1">
      <c r="W143" s="63"/>
      <c r="X143" s="63"/>
    </row>
    <row r="144" spans="23:24" ht="11.25" customHeight="1">
      <c r="W144" s="63"/>
      <c r="X144" s="63"/>
    </row>
    <row r="145" spans="23:24" ht="11.25" customHeight="1">
      <c r="W145" s="63"/>
      <c r="X145" s="63"/>
    </row>
    <row r="146" spans="23:24" ht="11.25" customHeight="1">
      <c r="W146" s="63"/>
      <c r="X146" s="63"/>
    </row>
    <row r="147" spans="23:24" ht="11.25" customHeight="1">
      <c r="W147" s="63"/>
      <c r="X147" s="63"/>
    </row>
    <row r="148" spans="23:24" ht="11.25" customHeight="1">
      <c r="W148" s="63"/>
      <c r="X148" s="63"/>
    </row>
    <row r="149" spans="23:24" ht="11.25" customHeight="1">
      <c r="W149" s="63"/>
      <c r="X149" s="63"/>
    </row>
    <row r="150" spans="23:24" ht="11.25" customHeight="1">
      <c r="W150" s="63"/>
      <c r="X150" s="63"/>
    </row>
    <row r="151" spans="23:24" ht="11.25" customHeight="1">
      <c r="W151" s="63"/>
      <c r="X151" s="63"/>
    </row>
    <row r="152" spans="23:24" ht="11.25" customHeight="1">
      <c r="W152" s="63"/>
      <c r="X152" s="63"/>
    </row>
    <row r="153" spans="23:24" ht="11.25" customHeight="1">
      <c r="W153" s="63"/>
      <c r="X153" s="63"/>
    </row>
    <row r="154" spans="23:24" ht="11.25" customHeight="1">
      <c r="W154" s="63"/>
      <c r="X154" s="63"/>
    </row>
    <row r="155" spans="23:24" ht="11.25" customHeight="1">
      <c r="W155" s="63"/>
      <c r="X155" s="63"/>
    </row>
    <row r="156" spans="23:24" ht="11.25" customHeight="1">
      <c r="W156" s="63"/>
      <c r="X156" s="63"/>
    </row>
    <row r="157" spans="23:24" ht="11.25" customHeight="1">
      <c r="W157" s="63"/>
      <c r="X157" s="63"/>
    </row>
    <row r="158" spans="23:24" ht="11.25" customHeight="1">
      <c r="W158" s="63"/>
      <c r="X158" s="63"/>
    </row>
    <row r="159" spans="23:24" ht="11.25" customHeight="1">
      <c r="W159" s="63"/>
      <c r="X159" s="63"/>
    </row>
    <row r="160" spans="23:24" ht="11.25" customHeight="1">
      <c r="W160" s="63"/>
      <c r="X160" s="63"/>
    </row>
    <row r="161" spans="23:24" ht="11.25" customHeight="1">
      <c r="W161" s="63"/>
      <c r="X161" s="63"/>
    </row>
    <row r="162" spans="23:24" ht="11.25" customHeight="1">
      <c r="W162" s="63"/>
      <c r="X162" s="63"/>
    </row>
    <row r="163" spans="23:24" ht="11.25" customHeight="1">
      <c r="W163" s="63"/>
      <c r="X163" s="63"/>
    </row>
    <row r="164" spans="23:24" ht="11.25" customHeight="1">
      <c r="W164" s="63"/>
      <c r="X164" s="63"/>
    </row>
    <row r="165" spans="23:24" ht="11.25" customHeight="1">
      <c r="W165" s="63"/>
      <c r="X165" s="63"/>
    </row>
    <row r="166" spans="23:24" ht="11.25" customHeight="1">
      <c r="W166" s="63"/>
      <c r="X166" s="63"/>
    </row>
    <row r="167" spans="23:24" ht="11.25" customHeight="1">
      <c r="W167" s="63"/>
      <c r="X167" s="63"/>
    </row>
    <row r="168" spans="23:24" ht="11.25" customHeight="1">
      <c r="W168" s="63"/>
      <c r="X168" s="63"/>
    </row>
    <row r="169" spans="23:24" ht="11.25" customHeight="1">
      <c r="W169" s="63"/>
      <c r="X169" s="63"/>
    </row>
    <row r="170" spans="23:24" ht="11.25" customHeight="1">
      <c r="W170" s="63"/>
      <c r="X170" s="63"/>
    </row>
    <row r="171" spans="23:24" ht="11.25" customHeight="1">
      <c r="W171" s="63"/>
      <c r="X171" s="63"/>
    </row>
    <row r="172" spans="23:24" ht="11.25" customHeight="1">
      <c r="W172" s="63"/>
      <c r="X172" s="63"/>
    </row>
    <row r="173" spans="23:24" ht="11.25" customHeight="1">
      <c r="W173" s="63"/>
      <c r="X173" s="63"/>
    </row>
    <row r="174" spans="23:24" ht="11.25" customHeight="1">
      <c r="W174" s="63"/>
      <c r="X174" s="63"/>
    </row>
    <row r="175" spans="23:24" ht="11.25" customHeight="1">
      <c r="W175" s="63"/>
      <c r="X175" s="63"/>
    </row>
    <row r="176" spans="23:24" ht="11.25" customHeight="1">
      <c r="W176" s="63"/>
      <c r="X176" s="63"/>
    </row>
    <row r="177" spans="23:24" ht="11.25" customHeight="1">
      <c r="W177" s="63"/>
      <c r="X177" s="63"/>
    </row>
    <row r="178" spans="23:24" ht="11.25" customHeight="1">
      <c r="W178" s="63"/>
      <c r="X178" s="63"/>
    </row>
    <row r="179" spans="23:24" ht="11.25" customHeight="1">
      <c r="W179" s="63"/>
      <c r="X179" s="63"/>
    </row>
    <row r="180" spans="23:24" ht="11.25" customHeight="1">
      <c r="W180" s="63"/>
      <c r="X180" s="63"/>
    </row>
    <row r="181" spans="23:24" ht="11.25" customHeight="1">
      <c r="W181" s="63"/>
      <c r="X181" s="63"/>
    </row>
    <row r="182" spans="23:24" ht="11.25" customHeight="1">
      <c r="W182" s="63"/>
      <c r="X182" s="63"/>
    </row>
    <row r="183" spans="23:24" ht="11.25" customHeight="1">
      <c r="W183" s="63"/>
      <c r="X183" s="63"/>
    </row>
    <row r="184" spans="23:24" ht="11.25" customHeight="1">
      <c r="W184" s="63"/>
      <c r="X184" s="63"/>
    </row>
    <row r="185" spans="23:24" ht="11.25" customHeight="1">
      <c r="W185" s="63"/>
      <c r="X185" s="63"/>
    </row>
    <row r="186" spans="23:24" ht="11.25" customHeight="1">
      <c r="W186" s="63"/>
      <c r="X186" s="63"/>
    </row>
    <row r="187" spans="23:24" ht="11.25" customHeight="1">
      <c r="W187" s="63"/>
      <c r="X187" s="63"/>
    </row>
    <row r="188" spans="23:24" ht="11.25" customHeight="1">
      <c r="W188" s="63"/>
      <c r="X188" s="63"/>
    </row>
    <row r="189" spans="23:24" ht="11.25" customHeight="1">
      <c r="W189" s="63"/>
      <c r="X189" s="63"/>
    </row>
    <row r="190" spans="23:24" ht="11.25" customHeight="1">
      <c r="W190" s="63"/>
      <c r="X190" s="63"/>
    </row>
    <row r="191" spans="23:24" ht="11.25" customHeight="1">
      <c r="W191" s="63"/>
      <c r="X191" s="63"/>
    </row>
    <row r="192" spans="23:24" ht="11.25" customHeight="1">
      <c r="W192" s="63"/>
      <c r="X192" s="63"/>
    </row>
    <row r="193" spans="23:24" ht="11.25" customHeight="1">
      <c r="W193" s="63"/>
      <c r="X193" s="63"/>
    </row>
    <row r="194" spans="23:24" ht="11.25" customHeight="1">
      <c r="W194" s="63"/>
      <c r="X194" s="63"/>
    </row>
    <row r="195" spans="23:24" ht="11.25" customHeight="1">
      <c r="W195" s="63"/>
      <c r="X195" s="63"/>
    </row>
    <row r="196" spans="23:24" ht="11.25" customHeight="1">
      <c r="W196" s="63"/>
      <c r="X196" s="63"/>
    </row>
    <row r="197" spans="23:24" ht="11.25" customHeight="1">
      <c r="W197" s="63"/>
      <c r="X197" s="63"/>
    </row>
    <row r="198" spans="23:24" ht="11.25" customHeight="1">
      <c r="W198" s="63"/>
      <c r="X198" s="63"/>
    </row>
    <row r="199" spans="23:24" ht="11.25" customHeight="1">
      <c r="W199" s="63"/>
      <c r="X199" s="63"/>
    </row>
    <row r="200" spans="23:24" ht="11.25" customHeight="1">
      <c r="W200" s="63"/>
      <c r="X200" s="63"/>
    </row>
    <row r="201" spans="23:24" ht="11.25" customHeight="1">
      <c r="W201" s="63"/>
      <c r="X201" s="63"/>
    </row>
    <row r="202" spans="23:24" ht="11.25" customHeight="1">
      <c r="W202" s="63"/>
      <c r="X202" s="63"/>
    </row>
    <row r="203" spans="23:24" ht="11.25" customHeight="1">
      <c r="W203" s="63"/>
      <c r="X203" s="63"/>
    </row>
    <row r="204" spans="23:24" ht="11.25" customHeight="1">
      <c r="W204" s="63"/>
      <c r="X204" s="63"/>
    </row>
    <row r="205" spans="23:24" ht="11.25" customHeight="1">
      <c r="W205" s="63"/>
      <c r="X205" s="63"/>
    </row>
    <row r="206" spans="23:24" ht="11.25" customHeight="1">
      <c r="W206" s="63"/>
      <c r="X206" s="63"/>
    </row>
    <row r="207" spans="23:24" ht="11.25" customHeight="1">
      <c r="W207" s="63"/>
      <c r="X207" s="63"/>
    </row>
    <row r="208" spans="23:24" ht="11.25" customHeight="1">
      <c r="W208" s="63"/>
      <c r="X208" s="63"/>
    </row>
    <row r="209" spans="23:24" ht="11.25" customHeight="1">
      <c r="W209" s="63"/>
      <c r="X209" s="63"/>
    </row>
    <row r="210" spans="23:24" ht="11.25" customHeight="1">
      <c r="W210" s="63"/>
      <c r="X210" s="63"/>
    </row>
    <row r="211" spans="23:24" ht="11.25" customHeight="1">
      <c r="W211" s="63"/>
      <c r="X211" s="63"/>
    </row>
    <row r="212" spans="23:24" ht="11.25" customHeight="1">
      <c r="W212" s="63"/>
      <c r="X212" s="63"/>
    </row>
    <row r="213" spans="23:24" ht="11.25" customHeight="1">
      <c r="W213" s="63"/>
      <c r="X213" s="63"/>
    </row>
    <row r="214" spans="23:24" ht="11.25" customHeight="1">
      <c r="W214" s="63"/>
      <c r="X214" s="63"/>
    </row>
    <row r="215" spans="23:24" ht="11.25" customHeight="1">
      <c r="W215" s="63"/>
      <c r="X215" s="63"/>
    </row>
    <row r="216" spans="23:24" ht="11.25" customHeight="1">
      <c r="W216" s="63"/>
      <c r="X216" s="63"/>
    </row>
    <row r="217" spans="23:24" ht="11.25" customHeight="1">
      <c r="W217" s="63"/>
      <c r="X217" s="63"/>
    </row>
    <row r="218" spans="23:24" ht="11.25" customHeight="1">
      <c r="W218" s="63"/>
      <c r="X218" s="63"/>
    </row>
    <row r="219" spans="23:24" ht="11.25" customHeight="1">
      <c r="W219" s="63"/>
      <c r="X219" s="63"/>
    </row>
    <row r="220" spans="23:24" ht="11.25" customHeight="1">
      <c r="W220" s="63"/>
      <c r="X220" s="63"/>
    </row>
    <row r="221" spans="23:24" ht="11.25" customHeight="1">
      <c r="W221" s="63"/>
      <c r="X221" s="63"/>
    </row>
    <row r="222" spans="23:24" ht="11.25" customHeight="1">
      <c r="W222" s="63"/>
      <c r="X222" s="63"/>
    </row>
    <row r="223" spans="23:24" ht="11.25" customHeight="1">
      <c r="W223" s="63"/>
      <c r="X223" s="63"/>
    </row>
    <row r="224" spans="23:24" ht="11.25" customHeight="1">
      <c r="W224" s="63"/>
      <c r="X224" s="63"/>
    </row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</sheetData>
  <sheetProtection/>
  <mergeCells count="6">
    <mergeCell ref="M1:W1"/>
    <mergeCell ref="O4:U4"/>
    <mergeCell ref="W4:W5"/>
    <mergeCell ref="M4:M5"/>
    <mergeCell ref="N4:N5"/>
    <mergeCell ref="M2:Q2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Converse, Cecilia</dc:creator>
  <cp:keywords/>
  <dc:description/>
  <cp:lastModifiedBy>Pope, Kerry</cp:lastModifiedBy>
  <cp:lastPrinted>2007-01-18T15:26:46Z</cp:lastPrinted>
  <dcterms:created xsi:type="dcterms:W3CDTF">2003-03-27T13:46:48Z</dcterms:created>
  <dcterms:modified xsi:type="dcterms:W3CDTF">2014-09-19T17:06:08Z</dcterms:modified>
  <cp:category/>
  <cp:version/>
  <cp:contentType/>
  <cp:contentStatus/>
</cp:coreProperties>
</file>