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3135" windowWidth="22515" windowHeight="8760" activeTab="0"/>
  </bookViews>
  <sheets>
    <sheet name="T14.Labrador " sheetId="1" r:id="rId1"/>
    <sheet name="T14.Western" sheetId="2" r:id="rId2"/>
    <sheet name="T14.Central" sheetId="3" r:id="rId3"/>
    <sheet name="T14.Eastern" sheetId="4" r:id="rId4"/>
    <sheet name="T14.Francophone" sheetId="5" r:id="rId5"/>
    <sheet name="T14.Other Schools" sheetId="6" r:id="rId6"/>
  </sheets>
  <definedNames>
    <definedName name="_xlnm.Print_Area" localSheetId="2">'T14.Central'!$A$46:$Q$79</definedName>
    <definedName name="_xlnm.Print_Area" localSheetId="3">'T14.Eastern'!$A$115:$Q$147</definedName>
    <definedName name="_xlnm.Print_Area" localSheetId="4">'T14.Francophone'!$A$1:$Q$12</definedName>
    <definedName name="_xlnm.Print_Area" localSheetId="0">'T14.Labrador '!$A$1:$S$24</definedName>
    <definedName name="_xlnm.Print_Area" localSheetId="5">'T14.Other Schools'!$A$1:$Q$20</definedName>
    <definedName name="_xlnm.Print_Area" localSheetId="1">'T14.Western'!$A$43:$R$77</definedName>
  </definedNames>
  <calcPr fullCalcOnLoad="1"/>
</workbook>
</file>

<file path=xl/sharedStrings.xml><?xml version="1.0" encoding="utf-8"?>
<sst xmlns="http://schemas.openxmlformats.org/spreadsheetml/2006/main" count="676" uniqueCount="505">
  <si>
    <t>Mount Pearl Senior High</t>
  </si>
  <si>
    <t>Newtown Elementary</t>
  </si>
  <si>
    <t>O'Donel High School</t>
  </si>
  <si>
    <t>St. Peter's Junior High</t>
  </si>
  <si>
    <t>St. Francis of Assisi Elementary</t>
  </si>
  <si>
    <t>Logy Bay/Middle Cove/Outer Cove</t>
  </si>
  <si>
    <t>Paradise</t>
  </si>
  <si>
    <t>Beachy Cove Elementary</t>
  </si>
  <si>
    <t>Portugal Cove - St. Philip's</t>
  </si>
  <si>
    <t>Beaconsfield Junior High</t>
  </si>
  <si>
    <t>St. John's</t>
  </si>
  <si>
    <t>Bishop Abraham Elementary</t>
  </si>
  <si>
    <t>Bishop Feild Elementary</t>
  </si>
  <si>
    <t>Bishops College High</t>
  </si>
  <si>
    <t>Booth Memorial High School</t>
  </si>
  <si>
    <t>Brother Rice Junior High</t>
  </si>
  <si>
    <t>Cowan Heights Elementary</t>
  </si>
  <si>
    <t>Larkhall Academy</t>
  </si>
  <si>
    <t>Leary's Brook Junior High</t>
  </si>
  <si>
    <t>Gonzaga Regional High</t>
  </si>
  <si>
    <t>Goulds Elementary</t>
  </si>
  <si>
    <t>St. John's (Goulds)</t>
  </si>
  <si>
    <t>MacDonald Drive Elementary</t>
  </si>
  <si>
    <t>MacDonald Drive Junior High</t>
  </si>
  <si>
    <t>Mary Queen of Peace Elementary</t>
  </si>
  <si>
    <t>Prince of Wales Collegiate</t>
  </si>
  <si>
    <t>Roncalli Elementary</t>
  </si>
  <si>
    <t>St. Andrew's Elementary</t>
  </si>
  <si>
    <t>St. John Bosco School</t>
  </si>
  <si>
    <t>St. Kevin's Junior High</t>
  </si>
  <si>
    <t>St. Kevin's High</t>
  </si>
  <si>
    <t>St. Mary's Elementary</t>
  </si>
  <si>
    <t>St. Matthews Elementary</t>
  </si>
  <si>
    <t>St. Paul's Junior High</t>
  </si>
  <si>
    <t>Rennie's River Elementary School</t>
  </si>
  <si>
    <t>Vanier Elementary</t>
  </si>
  <si>
    <t>Topsail Elementary</t>
  </si>
  <si>
    <t>Conception Bay South (Topsail)</t>
  </si>
  <si>
    <t>Holy Trinity Elementary</t>
  </si>
  <si>
    <t>Torbay</t>
  </si>
  <si>
    <t>Holy Trinity High</t>
  </si>
  <si>
    <t>Stella Maris Academy</t>
  </si>
  <si>
    <t>Trepassey</t>
  </si>
  <si>
    <t>Upper Gullies Elementary</t>
  </si>
  <si>
    <t>St. Bernard's Elementary</t>
  </si>
  <si>
    <t>Witless Bay</t>
  </si>
  <si>
    <t>Holy Name of Mary Academy</t>
  </si>
  <si>
    <t>Lawn</t>
  </si>
  <si>
    <t>Clarenville Middle School</t>
  </si>
  <si>
    <t>St. Mark's School</t>
  </si>
  <si>
    <t>King's Cove</t>
  </si>
  <si>
    <t>Southwest Arm Academy</t>
  </si>
  <si>
    <t>Little Heart's Ease</t>
  </si>
  <si>
    <t>Tricon Elementary</t>
  </si>
  <si>
    <t>Bay de Verde</t>
  </si>
  <si>
    <t>St. Anne's Academy</t>
  </si>
  <si>
    <t>Dunville</t>
  </si>
  <si>
    <t>Persalvic Elementary</t>
  </si>
  <si>
    <t>Victoria</t>
  </si>
  <si>
    <t>Cabot Academy</t>
  </si>
  <si>
    <t>Western Bay</t>
  </si>
  <si>
    <t>Whitbourne Elementary</t>
  </si>
  <si>
    <t>Whitbourne</t>
  </si>
  <si>
    <t>Baltimore  School Complex</t>
  </si>
  <si>
    <t>Ferryland</t>
  </si>
  <si>
    <t>District School</t>
  </si>
  <si>
    <t>Crescent Collegiate</t>
  </si>
  <si>
    <t>Blaketown</t>
  </si>
  <si>
    <t>Holy Cross Junior High</t>
  </si>
  <si>
    <t>Hazelwood Elementary</t>
  </si>
  <si>
    <t>Heritage Collegiate</t>
  </si>
  <si>
    <t>Lethbridge</t>
  </si>
  <si>
    <t>Cape St. Francis Elementary</t>
  </si>
  <si>
    <t>Pouch Cove</t>
  </si>
  <si>
    <t>Baccalieu Collegiate</t>
  </si>
  <si>
    <t>Old Perlican</t>
  </si>
  <si>
    <t>Tricentia Academy</t>
  </si>
  <si>
    <t>Arnold's Cove</t>
  </si>
  <si>
    <t>Paradise Elementary</t>
  </si>
  <si>
    <t>École Notre-Dame du Cap</t>
  </si>
  <si>
    <t>La Grand'Terre (Mainland)</t>
  </si>
  <si>
    <t>Centre éducatif l'ENVOL</t>
  </si>
  <si>
    <t>École des Grands-Vents</t>
  </si>
  <si>
    <t>École Boréale</t>
  </si>
  <si>
    <t>Happy Valley - Goose Bay</t>
  </si>
  <si>
    <t>First Baptist Academy</t>
  </si>
  <si>
    <t>St. Bonaventure's College</t>
  </si>
  <si>
    <t>Eric G. Lambert All-Grade</t>
  </si>
  <si>
    <t>Churchill Falls</t>
  </si>
  <si>
    <t>Immaculate Heart of Mary School</t>
  </si>
  <si>
    <t>Mushuau Innu Natuashish School</t>
  </si>
  <si>
    <t>Natuashish</t>
  </si>
  <si>
    <t>Conne River</t>
  </si>
  <si>
    <t>K</t>
  </si>
  <si>
    <t>Total</t>
  </si>
  <si>
    <t>School Name</t>
  </si>
  <si>
    <t>Community</t>
  </si>
  <si>
    <t>Private Schools</t>
  </si>
  <si>
    <t>First Nation Schools</t>
  </si>
  <si>
    <t>Virginia Park Elementary</t>
  </si>
  <si>
    <t>St. Peter's School</t>
  </si>
  <si>
    <t>Black Tickle</t>
  </si>
  <si>
    <t>Henry Gordon Academy</t>
  </si>
  <si>
    <t>Cartwright</t>
  </si>
  <si>
    <t>Queen of Peace Middle School</t>
  </si>
  <si>
    <t>Happy Valley-Goose Bay</t>
  </si>
  <si>
    <t>Peacock Primary School</t>
  </si>
  <si>
    <t>Amos Comenius Memorial School</t>
  </si>
  <si>
    <t>Hopedale</t>
  </si>
  <si>
    <t>A. P. Low Primary</t>
  </si>
  <si>
    <t>Labrador City</t>
  </si>
  <si>
    <t>Menihek High School</t>
  </si>
  <si>
    <t>J.C. Erhardt Memorial School</t>
  </si>
  <si>
    <t>Makkovik</t>
  </si>
  <si>
    <t>Mud Lake School</t>
  </si>
  <si>
    <t>Mud Lake</t>
  </si>
  <si>
    <t>Jens Haven Memorial</t>
  </si>
  <si>
    <t>Nain</t>
  </si>
  <si>
    <t>Lake Melville School</t>
  </si>
  <si>
    <t>North West River</t>
  </si>
  <si>
    <t>B.L. Morrison</t>
  </si>
  <si>
    <t>Postville</t>
  </si>
  <si>
    <t>Northern Lights Academy</t>
  </si>
  <si>
    <t>Rigolet</t>
  </si>
  <si>
    <t>Sheshatshiu</t>
  </si>
  <si>
    <t>J.R. Smallwood Middle School</t>
  </si>
  <si>
    <t>Wabush</t>
  </si>
  <si>
    <t>Mealy Mountain Collegiate</t>
  </si>
  <si>
    <t>Phoenix Academy</t>
  </si>
  <si>
    <r>
      <t>4th</t>
    </r>
    <r>
      <rPr>
        <vertAlign val="superscript"/>
        <sz val="8"/>
        <rFont val="Times New Roman"/>
        <family val="1"/>
      </rPr>
      <t>2</t>
    </r>
  </si>
  <si>
    <t>Private, First Nations and Other Schools</t>
  </si>
  <si>
    <t>Hickman's Harbour</t>
  </si>
  <si>
    <t>Sheshatshiu Innu School</t>
  </si>
  <si>
    <t>Pearson Academy</t>
  </si>
  <si>
    <t>William Gillett Academy</t>
  </si>
  <si>
    <t>Charlottetown, LAB</t>
  </si>
  <si>
    <t>Sacred Heart AG</t>
  </si>
  <si>
    <t>Conche</t>
  </si>
  <si>
    <t>James Cook Memorial</t>
  </si>
  <si>
    <t>Cook's Harbour</t>
  </si>
  <si>
    <t>H.G. Fillier Academy</t>
  </si>
  <si>
    <t>Englee</t>
  </si>
  <si>
    <t>Canon Richards Memorial Academy</t>
  </si>
  <si>
    <t>Flower's Cove</t>
  </si>
  <si>
    <t>Truman Eddison Memorial</t>
  </si>
  <si>
    <t>Griquet</t>
  </si>
  <si>
    <t>Mary Simms All-Grade</t>
  </si>
  <si>
    <t>Main Brook</t>
  </si>
  <si>
    <t>St. Mary's AG</t>
  </si>
  <si>
    <t>Mary's Harbour</t>
  </si>
  <si>
    <t>Raymond Ward Memorial</t>
  </si>
  <si>
    <t>Norman Bay</t>
  </si>
  <si>
    <t>Port Hope Simpson</t>
  </si>
  <si>
    <t>Basque Memorial</t>
  </si>
  <si>
    <t>Red Bay</t>
  </si>
  <si>
    <t>St. Anthony</t>
  </si>
  <si>
    <t>St. Lewis Academy</t>
  </si>
  <si>
    <t>St. Lewis</t>
  </si>
  <si>
    <t>St. Peter's Academy</t>
  </si>
  <si>
    <t>Benoit's Cove</t>
  </si>
  <si>
    <t>Corner Brook</t>
  </si>
  <si>
    <t>Humber Elementary</t>
  </si>
  <si>
    <t>J.J. Curling Elementary</t>
  </si>
  <si>
    <t>Sacred Heart Elementary</t>
  </si>
  <si>
    <t>St. Gerard's Elementary</t>
  </si>
  <si>
    <t>Holy Cross All Grade School</t>
  </si>
  <si>
    <t>Daniel's Harbour</t>
  </si>
  <si>
    <t>Hampden Academy</t>
  </si>
  <si>
    <t>Hampden</t>
  </si>
  <si>
    <t>St. James All Grade</t>
  </si>
  <si>
    <t>Lark Harbour</t>
  </si>
  <si>
    <t>Templeton Academy</t>
  </si>
  <si>
    <t>Meadows</t>
  </si>
  <si>
    <t>Pasadena Elementary School</t>
  </si>
  <si>
    <t>Pasadena</t>
  </si>
  <si>
    <t>Pasadena Academy</t>
  </si>
  <si>
    <t>Gros Morne Academy</t>
  </si>
  <si>
    <t>Rocky Harbour</t>
  </si>
  <si>
    <t>Main River Academy</t>
  </si>
  <si>
    <t>Pollard's Point</t>
  </si>
  <si>
    <t>Jakeman All Grade</t>
  </si>
  <si>
    <t>Trout River</t>
  </si>
  <si>
    <t>Burgeo Academy</t>
  </si>
  <si>
    <t>Burgeo</t>
  </si>
  <si>
    <t>Grandy's River Collegiate</t>
  </si>
  <si>
    <t>Burnt Islands</t>
  </si>
  <si>
    <t>Our Lady of the Cape School</t>
  </si>
  <si>
    <t>Cape St. George</t>
  </si>
  <si>
    <t>St. James' Elementary</t>
  </si>
  <si>
    <t>Channel-Port Aux Basques</t>
  </si>
  <si>
    <t>St. James' Regional High School</t>
  </si>
  <si>
    <t>All Saints All-Grade</t>
  </si>
  <si>
    <t>Grey River</t>
  </si>
  <si>
    <t>LeGallais Memorial</t>
  </si>
  <si>
    <t>Isle aux Morts</t>
  </si>
  <si>
    <t>Douglas Academy</t>
  </si>
  <si>
    <t>La Poile</t>
  </si>
  <si>
    <t>Lourdes Elementary</t>
  </si>
  <si>
    <t>Lourdes</t>
  </si>
  <si>
    <t>Piccadilly Central High</t>
  </si>
  <si>
    <t>Piccadilly</t>
  </si>
  <si>
    <t>St. Thomas Aquinas</t>
  </si>
  <si>
    <t>Port au Port East</t>
  </si>
  <si>
    <t>St. Boniface All Grade</t>
  </si>
  <si>
    <t>Ramea</t>
  </si>
  <si>
    <t>Our Lady of Mercy Elementary</t>
  </si>
  <si>
    <t>St. George's</t>
  </si>
  <si>
    <t>Appalachia High School</t>
  </si>
  <si>
    <t>Stephenville Elementary</t>
  </si>
  <si>
    <t>Stephenville</t>
  </si>
  <si>
    <t>Stephenville High</t>
  </si>
  <si>
    <t>Stephenville Primary</t>
  </si>
  <si>
    <t>St. Michael's Elementary</t>
  </si>
  <si>
    <t>Stephenville Crossing</t>
  </si>
  <si>
    <t>St. Simon and St. Jude Academy</t>
  </si>
  <si>
    <t>Francois</t>
  </si>
  <si>
    <t>Long Range Academy</t>
  </si>
  <si>
    <t>Cow Head</t>
  </si>
  <si>
    <t>Elwood Elementary</t>
  </si>
  <si>
    <t>Deer Lake</t>
  </si>
  <si>
    <t>Elwood High School</t>
  </si>
  <si>
    <t>Xavier Junior High</t>
  </si>
  <si>
    <t>Bonne Bay Academy</t>
  </si>
  <si>
    <t>Woody Point</t>
  </si>
  <si>
    <t>E.A. Butler All Grade</t>
  </si>
  <si>
    <t>McKay's</t>
  </si>
  <si>
    <t>Stephenville Middle School</t>
  </si>
  <si>
    <t>Belanger Memorial School</t>
  </si>
  <si>
    <t>Upper Ferry</t>
  </si>
  <si>
    <t>Cloud River Academy</t>
  </si>
  <si>
    <t>Roddickton</t>
  </si>
  <si>
    <t>Viking Trail Academy</t>
  </si>
  <si>
    <t>Plum Point</t>
  </si>
  <si>
    <t>Labrador Straits Academy</t>
  </si>
  <si>
    <t>L'Anse au Loup</t>
  </si>
  <si>
    <t>French Shore Academy</t>
  </si>
  <si>
    <t>Port Saunders</t>
  </si>
  <si>
    <t>Baie Verte</t>
  </si>
  <si>
    <t>Long Island Academy</t>
  </si>
  <si>
    <t>Beaumont</t>
  </si>
  <si>
    <t>Botwood Collegiate</t>
  </si>
  <si>
    <t>Botwood</t>
  </si>
  <si>
    <t>Memorial Academy</t>
  </si>
  <si>
    <t>Victoria Academy</t>
  </si>
  <si>
    <t>Gaultois</t>
  </si>
  <si>
    <t>Woodland Primary</t>
  </si>
  <si>
    <t>Grand Falls-Windsor</t>
  </si>
  <si>
    <t>Millcrest Academy</t>
  </si>
  <si>
    <t>Sprucewood Academy</t>
  </si>
  <si>
    <t>King Academy</t>
  </si>
  <si>
    <t>Harbour Breton</t>
  </si>
  <si>
    <t>St. Joseph's Elementary</t>
  </si>
  <si>
    <t>John Watkins Academy</t>
  </si>
  <si>
    <t>Hermitage</t>
  </si>
  <si>
    <t>Valmont Academy</t>
  </si>
  <si>
    <t>King's Point</t>
  </si>
  <si>
    <t>Cape John Collegiate</t>
  </si>
  <si>
    <t>La Scie</t>
  </si>
  <si>
    <t>Hillside Elementary</t>
  </si>
  <si>
    <t>Leading Tickles Primary</t>
  </si>
  <si>
    <t>Leading Tickles</t>
  </si>
  <si>
    <t>H.L. Strong Academy</t>
  </si>
  <si>
    <t>Little Bay Islands</t>
  </si>
  <si>
    <t>St. Peter's AG</t>
  </si>
  <si>
    <t>McCallum</t>
  </si>
  <si>
    <t>MSB Regional Academy</t>
  </si>
  <si>
    <t>Middle Arm</t>
  </si>
  <si>
    <t>Dorset Collegiate</t>
  </si>
  <si>
    <t>Pilley's Island</t>
  </si>
  <si>
    <t>Point Leamington Academy</t>
  </si>
  <si>
    <t>Point Leamington</t>
  </si>
  <si>
    <t>St. Stephen's AG</t>
  </si>
  <si>
    <t>Rencontre East</t>
  </si>
  <si>
    <t>Green Bay South Academy</t>
  </si>
  <si>
    <t>Robert's Arm</t>
  </si>
  <si>
    <t>Indian River High School</t>
  </si>
  <si>
    <t>Springdale</t>
  </si>
  <si>
    <t>Brian Peckford Primary</t>
  </si>
  <si>
    <t>Triton</t>
  </si>
  <si>
    <t>Westport</t>
  </si>
  <si>
    <t>Greenwood Academy</t>
  </si>
  <si>
    <t>Campbellton</t>
  </si>
  <si>
    <t>Carmanville</t>
  </si>
  <si>
    <t>Centreville Academy</t>
  </si>
  <si>
    <t>Centreville-Wareham</t>
  </si>
  <si>
    <t>A. R. Scammell Academy</t>
  </si>
  <si>
    <t>Change Islands</t>
  </si>
  <si>
    <t>Charlottetown Primary</t>
  </si>
  <si>
    <t>Charlottetown, B.B.</t>
  </si>
  <si>
    <t>William Mercer Academy</t>
  </si>
  <si>
    <t>Dover</t>
  </si>
  <si>
    <t>Heritage Academy</t>
  </si>
  <si>
    <t>Greenspond</t>
  </si>
  <si>
    <t>Jane Collins Academy</t>
  </si>
  <si>
    <t>Hare Bay</t>
  </si>
  <si>
    <t>Sandstone Academy</t>
  </si>
  <si>
    <t>Ladle Cove</t>
  </si>
  <si>
    <t>Lewisporte Academy</t>
  </si>
  <si>
    <t>Lewisporte</t>
  </si>
  <si>
    <t>Lewisporte Collegiate</t>
  </si>
  <si>
    <t>Lumsden Academy</t>
  </si>
  <si>
    <t>Lumsden</t>
  </si>
  <si>
    <t>Gill Memorial Academy</t>
  </si>
  <si>
    <t>Musgrave Harbour</t>
  </si>
  <si>
    <t>St. Gabriel's AG</t>
  </si>
  <si>
    <t>St. Brendan's</t>
  </si>
  <si>
    <t>J.M. Olds Collegiate</t>
  </si>
  <si>
    <t>Twillingate</t>
  </si>
  <si>
    <t>Twillingate Island Elementary</t>
  </si>
  <si>
    <t>Wesleyville</t>
  </si>
  <si>
    <t>Riverwood Academy</t>
  </si>
  <si>
    <t>Wing's Point</t>
  </si>
  <si>
    <t>Avoca Collegiate</t>
  </si>
  <si>
    <t>Badger</t>
  </si>
  <si>
    <t>Helen Tulk Elementary</t>
  </si>
  <si>
    <t>Bishop's Falls</t>
  </si>
  <si>
    <t>Leo Burke Academy</t>
  </si>
  <si>
    <t>Lakeside Academy</t>
  </si>
  <si>
    <t>Buchans</t>
  </si>
  <si>
    <t>Cottrell's Cove Academy</t>
  </si>
  <si>
    <t>Cottrell's Cove</t>
  </si>
  <si>
    <t>Fitzgerald Academy</t>
  </si>
  <si>
    <t>English Harbour West</t>
  </si>
  <si>
    <t>Bay d'Espoir Academy</t>
  </si>
  <si>
    <t>Milltown</t>
  </si>
  <si>
    <t>Indian River Academy</t>
  </si>
  <si>
    <t>Holy Cross School Complex</t>
  </si>
  <si>
    <t>Eastport</t>
  </si>
  <si>
    <t>Fogo Island Central Academy</t>
  </si>
  <si>
    <t>Fogo Island</t>
  </si>
  <si>
    <t>Smallwood Academy</t>
  </si>
  <si>
    <t>Gambo</t>
  </si>
  <si>
    <t>Gander Academy</t>
  </si>
  <si>
    <t>Gander</t>
  </si>
  <si>
    <t>Gander Collegiate</t>
  </si>
  <si>
    <t>St. Paul's Intermediate School</t>
  </si>
  <si>
    <t>Lakewood Academy</t>
  </si>
  <si>
    <t>Glenwood</t>
  </si>
  <si>
    <t>Glovertown Academy</t>
  </si>
  <si>
    <t>Glovertown</t>
  </si>
  <si>
    <t>Hillview Academy</t>
  </si>
  <si>
    <t>Norris Arm</t>
  </si>
  <si>
    <t>New World Island Academy</t>
  </si>
  <si>
    <t>Summerford</t>
  </si>
  <si>
    <t>Exploits Valley High</t>
  </si>
  <si>
    <t>Exploits Valley Intermediate</t>
  </si>
  <si>
    <t>Lewisporte Intermediate</t>
  </si>
  <si>
    <t>Pearce Junior High School</t>
  </si>
  <si>
    <t>Salt Pond</t>
  </si>
  <si>
    <t>Lake Academy</t>
  </si>
  <si>
    <t>Fortune</t>
  </si>
  <si>
    <t>John Burke High School</t>
  </si>
  <si>
    <t>Grand Bank</t>
  </si>
  <si>
    <t>St. Joseph's Academy</t>
  </si>
  <si>
    <t>Lamaline</t>
  </si>
  <si>
    <t>Marystown Central High School</t>
  </si>
  <si>
    <t>Marystown</t>
  </si>
  <si>
    <t>Sacred Heart Academy</t>
  </si>
  <si>
    <t>Christ the King School</t>
  </si>
  <si>
    <t>Rushoon</t>
  </si>
  <si>
    <t>Donald C. Jamieson Academy</t>
  </si>
  <si>
    <t>Burin Bay Arm</t>
  </si>
  <si>
    <t>St. Anne's School</t>
  </si>
  <si>
    <t>South East Bight</t>
  </si>
  <si>
    <t>Fortune Bay Academy</t>
  </si>
  <si>
    <t>St. Bernard's - Jacques Fontaine</t>
  </si>
  <si>
    <t>St. Lawrence Academy</t>
  </si>
  <si>
    <t>St. Lawrence</t>
  </si>
  <si>
    <t>St. Joseph's All Grade</t>
  </si>
  <si>
    <t>Terrenceville</t>
  </si>
  <si>
    <t>Discovery Collegiate</t>
  </si>
  <si>
    <t>Bonavista</t>
  </si>
  <si>
    <t>Matthew Elementary School</t>
  </si>
  <si>
    <t>Catalina Elementary School</t>
  </si>
  <si>
    <t>Catalina</t>
  </si>
  <si>
    <t>Clarenville High School</t>
  </si>
  <si>
    <t>Clarenville</t>
  </si>
  <si>
    <t>Anthony Paddon Elementary</t>
  </si>
  <si>
    <t>Musgravetown</t>
  </si>
  <si>
    <t>Bishop White School</t>
  </si>
  <si>
    <t>Port Rexton</t>
  </si>
  <si>
    <t>Random Island Academy</t>
  </si>
  <si>
    <t>Shoal Harbour</t>
  </si>
  <si>
    <t>Swift Current Academy</t>
  </si>
  <si>
    <t>Swift Current</t>
  </si>
  <si>
    <t>Roncalli Central High</t>
  </si>
  <si>
    <t>Avondale</t>
  </si>
  <si>
    <t>Amalgamated Academy</t>
  </si>
  <si>
    <t>Bay Roberts</t>
  </si>
  <si>
    <t>Ascension Collegiate</t>
  </si>
  <si>
    <t>Carbonear Collegiate</t>
  </si>
  <si>
    <t>Carbonear</t>
  </si>
  <si>
    <t>Holy Family Elementary</t>
  </si>
  <si>
    <t>Chapel Arm</t>
  </si>
  <si>
    <t>Coley's Point Primary</t>
  </si>
  <si>
    <t>Coley's Point</t>
  </si>
  <si>
    <t>Immaculate Conception Elementary</t>
  </si>
  <si>
    <t>Colliers</t>
  </si>
  <si>
    <t>Woodland Elementary</t>
  </si>
  <si>
    <t>Dildo</t>
  </si>
  <si>
    <t>Acreman Elementary</t>
  </si>
  <si>
    <t>Green's Harbour</t>
  </si>
  <si>
    <t>Harbour Grace</t>
  </si>
  <si>
    <t>St. Francis School</t>
  </si>
  <si>
    <t>Holy Cross Elementary</t>
  </si>
  <si>
    <t>Holyrood</t>
  </si>
  <si>
    <t>St. Catherine's Academy</t>
  </si>
  <si>
    <t>Mount Carmel</t>
  </si>
  <si>
    <t>All Hallows Elementary</t>
  </si>
  <si>
    <t>North River</t>
  </si>
  <si>
    <t>Laval High School</t>
  </si>
  <si>
    <t>Placentia</t>
  </si>
  <si>
    <t>Holy Redeemer Elementary</t>
  </si>
  <si>
    <t>Spaniard's Bay</t>
  </si>
  <si>
    <t>Fatima Academy</t>
  </si>
  <si>
    <t>St. Bride's</t>
  </si>
  <si>
    <t>Dunne Memorial Academy</t>
  </si>
  <si>
    <t>St. Mary's</t>
  </si>
  <si>
    <t>St. Peter's Elementary</t>
  </si>
  <si>
    <t>Upper Island Cove</t>
  </si>
  <si>
    <t>Perlwin Elementary</t>
  </si>
  <si>
    <t>Winterton</t>
  </si>
  <si>
    <t>St. Augustine's Elementary</t>
  </si>
  <si>
    <t>Bell Island</t>
  </si>
  <si>
    <t>St. Michael's High</t>
  </si>
  <si>
    <t>Frank Roberts Junior High</t>
  </si>
  <si>
    <t>Conception Bay South (Foxtrap)</t>
  </si>
  <si>
    <t>Queen Elizabeth Regional High</t>
  </si>
  <si>
    <t>St. Edward's Elementary</t>
  </si>
  <si>
    <t>Conception Bay South (Kelligrews)</t>
  </si>
  <si>
    <t>Holy Spirit High</t>
  </si>
  <si>
    <t>Conception Bay South (Manuels)</t>
  </si>
  <si>
    <t>Villanova Junior High</t>
  </si>
  <si>
    <t>St. George's Elementary</t>
  </si>
  <si>
    <t>Mobile Central High</t>
  </si>
  <si>
    <t>Mobile</t>
  </si>
  <si>
    <t>Mary Queen of the World Elementary</t>
  </si>
  <si>
    <t>Mount Pearl</t>
  </si>
  <si>
    <t>Morris Academy</t>
  </si>
  <si>
    <t>Mount Pearl Intermediate</t>
  </si>
  <si>
    <t>Conception Bay South (Upper Gullies)</t>
  </si>
  <si>
    <t>Bayside Academy</t>
  </si>
  <si>
    <t>Copper Ridge Academy</t>
  </si>
  <si>
    <t>Riverside Elementary</t>
  </si>
  <si>
    <t>Murphy Centre</t>
  </si>
  <si>
    <t>018</t>
  </si>
  <si>
    <t>019</t>
  </si>
  <si>
    <t>001</t>
  </si>
  <si>
    <t>002</t>
  </si>
  <si>
    <t>004</t>
  </si>
  <si>
    <t>005</t>
  </si>
  <si>
    <t>477</t>
  </si>
  <si>
    <t>007</t>
  </si>
  <si>
    <t>008</t>
  </si>
  <si>
    <t>010</t>
  </si>
  <si>
    <t>012</t>
  </si>
  <si>
    <t>013</t>
  </si>
  <si>
    <t>014</t>
  </si>
  <si>
    <t>015</t>
  </si>
  <si>
    <t>016</t>
  </si>
  <si>
    <t>017</t>
  </si>
  <si>
    <t>381</t>
  </si>
  <si>
    <t>ID</t>
  </si>
  <si>
    <t>057</t>
  </si>
  <si>
    <t>091</t>
  </si>
  <si>
    <t>092</t>
  </si>
  <si>
    <t>096</t>
  </si>
  <si>
    <t>097</t>
  </si>
  <si>
    <t>099</t>
  </si>
  <si>
    <t>022</t>
  </si>
  <si>
    <t>023</t>
  </si>
  <si>
    <t>024</t>
  </si>
  <si>
    <t>060</t>
  </si>
  <si>
    <t>065</t>
  </si>
  <si>
    <t>066</t>
  </si>
  <si>
    <t>069</t>
  </si>
  <si>
    <t>070</t>
  </si>
  <si>
    <t>Corner Brook Regional High</t>
  </si>
  <si>
    <t>485</t>
  </si>
  <si>
    <t>388</t>
  </si>
  <si>
    <t>072</t>
  </si>
  <si>
    <t>389</t>
  </si>
  <si>
    <t>390</t>
  </si>
  <si>
    <t>391</t>
  </si>
  <si>
    <t>026</t>
  </si>
  <si>
    <t>027</t>
  </si>
  <si>
    <t>White Hills Academy</t>
  </si>
  <si>
    <t>Pathfinder Learning Centre</t>
  </si>
  <si>
    <t>Carbonear Academy</t>
  </si>
  <si>
    <t>Elizabeth Park Elementary School</t>
  </si>
  <si>
    <t>Holy Heart High School</t>
  </si>
  <si>
    <t>St. Teresa's School/Ecole Ste-Thérèse</t>
  </si>
  <si>
    <t>Conseil scolaire francophone</t>
  </si>
  <si>
    <t>NLESD - Labrador</t>
  </si>
  <si>
    <t>NLESD - Western</t>
  </si>
  <si>
    <t>NLESD - Central</t>
  </si>
  <si>
    <t>NLESD - Eastern</t>
  </si>
  <si>
    <r>
      <t>Table 14.  Enrolment by Grade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and School by School District-Region, 2014-15</t>
    </r>
  </si>
  <si>
    <t>Corner Brook Intermediate</t>
  </si>
  <si>
    <t>955</t>
  </si>
  <si>
    <t>École C.C. Loughlin Elementary</t>
  </si>
  <si>
    <t>Cap Saint-Georges</t>
  </si>
  <si>
    <t>École Sainte-Anne</t>
  </si>
  <si>
    <t>Lakecrest-St. John's Independent School</t>
  </si>
  <si>
    <t>Se't Anneway Kegnamogwom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</si>
</sst>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00\1"/>
  </numFmts>
  <fonts count="47">
    <font>
      <sz val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sz val="8"/>
      <color indexed="10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33" borderId="1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33" borderId="11" xfId="0" applyFont="1" applyFill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1" fontId="3" fillId="0" borderId="0" xfId="63" applyNumberFormat="1" applyFont="1">
      <alignment/>
      <protection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1" fontId="3" fillId="0" borderId="0" xfId="61" applyNumberFormat="1" applyFont="1" applyAlignment="1">
      <alignment vertical="top" wrapText="1"/>
      <protection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1" fontId="3" fillId="0" borderId="0" xfId="58" applyNumberFormat="1" applyFont="1" applyAlignment="1">
      <alignment vertical="center"/>
      <protection/>
    </xf>
    <xf numFmtId="0" fontId="0" fillId="0" borderId="0" xfId="0" applyAlignment="1">
      <alignment vertical="center"/>
    </xf>
    <xf numFmtId="1" fontId="3" fillId="0" borderId="0" xfId="59" applyNumberFormat="1" applyFont="1" applyAlignment="1">
      <alignment vertical="center"/>
      <protection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1" fontId="3" fillId="0" borderId="0" xfId="60" applyNumberFormat="1" applyFont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1" fontId="3" fillId="0" borderId="0" xfId="62" applyNumberFormat="1" applyFont="1" applyAlignment="1">
      <alignment vertical="center"/>
      <protection/>
    </xf>
    <xf numFmtId="1" fontId="3" fillId="0" borderId="0" xfId="63" applyNumberFormat="1" applyFont="1" applyAlignment="1">
      <alignment vertical="center"/>
      <protection/>
    </xf>
    <xf numFmtId="1" fontId="3" fillId="0" borderId="0" xfId="63" applyNumberFormat="1" applyFont="1" applyFill="1" applyAlignment="1">
      <alignment vertical="center"/>
      <protection/>
    </xf>
    <xf numFmtId="1" fontId="3" fillId="33" borderId="11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 horizontal="right" vertical="center"/>
    </xf>
    <xf numFmtId="3" fontId="3" fillId="0" borderId="0" xfId="58" applyNumberFormat="1" applyFont="1" applyAlignment="1">
      <alignment vertical="center"/>
      <protection/>
    </xf>
    <xf numFmtId="3" fontId="3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vertical="center"/>
    </xf>
    <xf numFmtId="3" fontId="3" fillId="0" borderId="0" xfId="59" applyNumberFormat="1" applyFont="1" applyAlignment="1">
      <alignment vertical="center"/>
      <protection/>
    </xf>
    <xf numFmtId="3" fontId="0" fillId="0" borderId="0" xfId="0" applyNumberFormat="1" applyFont="1" applyAlignment="1">
      <alignment/>
    </xf>
    <xf numFmtId="3" fontId="3" fillId="33" borderId="1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 vertical="top"/>
    </xf>
    <xf numFmtId="3" fontId="3" fillId="0" borderId="0" xfId="0" applyNumberFormat="1" applyFont="1" applyFill="1" applyBorder="1" applyAlignment="1">
      <alignment horizontal="right" vertical="top"/>
    </xf>
    <xf numFmtId="3" fontId="0" fillId="0" borderId="10" xfId="0" applyNumberFormat="1" applyBorder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right" vertical="center"/>
    </xf>
    <xf numFmtId="3" fontId="3" fillId="0" borderId="0" xfId="63" applyNumberFormat="1" applyFont="1" applyAlignment="1">
      <alignment vertical="center"/>
      <protection/>
    </xf>
    <xf numFmtId="3" fontId="3" fillId="0" borderId="0" xfId="63" applyNumberFormat="1" applyFont="1">
      <alignment/>
      <protection/>
    </xf>
    <xf numFmtId="3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1" fontId="0" fillId="0" borderId="0" xfId="0" applyNumberFormat="1" applyFill="1" applyAlignment="1">
      <alignment/>
    </xf>
    <xf numFmtId="1" fontId="3" fillId="0" borderId="0" xfId="59" applyNumberFormat="1" applyFont="1" applyFill="1" applyAlignment="1">
      <alignment vertical="center"/>
      <protection/>
    </xf>
    <xf numFmtId="0" fontId="11" fillId="0" borderId="0" xfId="0" applyFont="1" applyFill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" fontId="3" fillId="0" borderId="0" xfId="59" applyNumberFormat="1" applyFont="1" applyAlignment="1">
      <alignment vertical="distributed"/>
      <protection/>
    </xf>
    <xf numFmtId="1" fontId="0" fillId="0" borderId="0" xfId="0" applyNumberFormat="1" applyAlignment="1">
      <alignment vertical="center"/>
    </xf>
    <xf numFmtId="1" fontId="3" fillId="0" borderId="0" xfId="61" applyNumberFormat="1" applyFont="1" applyAlignment="1">
      <alignment vertical="top"/>
      <protection/>
    </xf>
    <xf numFmtId="1" fontId="0" fillId="0" borderId="0" xfId="0" applyNumberFormat="1" applyAlignment="1">
      <alignment horizontal="center"/>
    </xf>
    <xf numFmtId="1" fontId="3" fillId="33" borderId="11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49" fontId="3" fillId="0" borderId="0" xfId="58" applyNumberFormat="1" applyFont="1" applyAlignment="1">
      <alignment horizontal="center" vertical="center"/>
      <protection/>
    </xf>
    <xf numFmtId="3" fontId="3" fillId="0" borderId="0" xfId="58" applyNumberFormat="1" applyFont="1" applyAlignment="1">
      <alignment horizontal="center" vertical="center"/>
      <protection/>
    </xf>
    <xf numFmtId="3" fontId="3" fillId="0" borderId="0" xfId="0" applyNumberFormat="1" applyFont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3" fillId="33" borderId="1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1" fontId="3" fillId="0" borderId="0" xfId="59" applyNumberFormat="1" applyFont="1" applyAlignment="1">
      <alignment horizontal="center" vertical="center"/>
      <protection/>
    </xf>
    <xf numFmtId="3" fontId="0" fillId="0" borderId="0" xfId="0" applyNumberFormat="1" applyFill="1" applyBorder="1" applyAlignment="1">
      <alignment horizontal="center" vertical="center"/>
    </xf>
    <xf numFmtId="1" fontId="3" fillId="0" borderId="0" xfId="60" applyNumberFormat="1" applyFont="1" applyAlignment="1">
      <alignment horizontal="center" vertical="center"/>
      <protection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1" fontId="3" fillId="0" borderId="0" xfId="61" applyNumberFormat="1" applyFont="1" applyAlignment="1">
      <alignment horizontal="center" vertical="top"/>
      <protection/>
    </xf>
    <xf numFmtId="3" fontId="3" fillId="0" borderId="10" xfId="0" applyNumberFormat="1" applyFont="1" applyBorder="1" applyAlignment="1">
      <alignment horizontal="center" vertical="top"/>
    </xf>
    <xf numFmtId="3" fontId="0" fillId="0" borderId="0" xfId="0" applyNumberFormat="1" applyBorder="1" applyAlignment="1">
      <alignment horizontal="center" vertical="top"/>
    </xf>
    <xf numFmtId="3" fontId="0" fillId="0" borderId="0" xfId="0" applyNumberFormat="1" applyFill="1" applyBorder="1" applyAlignment="1">
      <alignment horizontal="center" vertical="top"/>
    </xf>
    <xf numFmtId="3" fontId="0" fillId="0" borderId="0" xfId="0" applyNumberFormat="1" applyFill="1" applyAlignment="1">
      <alignment horizontal="center" vertical="top"/>
    </xf>
    <xf numFmtId="3" fontId="0" fillId="0" borderId="10" xfId="0" applyNumberForma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3" fontId="10" fillId="33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top"/>
    </xf>
    <xf numFmtId="1" fontId="3" fillId="0" borderId="0" xfId="62" applyNumberFormat="1" applyFont="1" applyAlignment="1">
      <alignment horizontal="center" vertical="center"/>
      <protection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3" fillId="0" borderId="0" xfId="63" applyNumberFormat="1" applyFont="1" applyAlignment="1">
      <alignment horizontal="center" vertical="center"/>
      <protection/>
    </xf>
    <xf numFmtId="3" fontId="3" fillId="0" borderId="0" xfId="63" applyNumberFormat="1" applyFont="1" applyAlignment="1">
      <alignment horizontal="center"/>
      <protection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" fontId="30" fillId="0" borderId="0" xfId="57" applyNumberFormat="1">
      <alignment/>
      <protection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istrict 1" xfId="58"/>
    <cellStyle name="Normal_District 2" xfId="59"/>
    <cellStyle name="Normal_District 3" xfId="60"/>
    <cellStyle name="Normal_District 4" xfId="61"/>
    <cellStyle name="Normal_District 5" xfId="62"/>
    <cellStyle name="Normal_Other Schools" xfId="63"/>
    <cellStyle name="Note" xfId="64"/>
    <cellStyle name="Note 2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"/>
  <sheetViews>
    <sheetView showGridLines="0" tabSelected="1" zoomScale="115" zoomScaleNormal="115" zoomScalePageLayoutView="0" workbookViewId="0" topLeftCell="A1">
      <selection activeCell="A1" sqref="A1:R1"/>
    </sheetView>
  </sheetViews>
  <sheetFormatPr defaultColWidth="9.33203125" defaultRowHeight="11.25"/>
  <cols>
    <col min="1" max="1" width="27.5" style="4" bestFit="1" customWidth="1"/>
    <col min="2" max="2" width="20.5" style="4" bestFit="1" customWidth="1"/>
    <col min="3" max="3" width="5" style="92" customWidth="1"/>
    <col min="4" max="4" width="4" style="55" customWidth="1"/>
    <col min="5" max="6" width="3.83203125" style="55" customWidth="1"/>
    <col min="7" max="7" width="4.33203125" style="55" customWidth="1"/>
    <col min="8" max="8" width="3.83203125" style="55" customWidth="1"/>
    <col min="9" max="10" width="4.16015625" style="55" customWidth="1"/>
    <col min="11" max="11" width="3.83203125" style="55" customWidth="1"/>
    <col min="12" max="12" width="4" style="55" customWidth="1"/>
    <col min="13" max="14" width="3.83203125" style="55" customWidth="1"/>
    <col min="15" max="15" width="4" style="55" customWidth="1"/>
    <col min="16" max="16" width="4.16015625" style="55" customWidth="1"/>
    <col min="17" max="17" width="4.33203125" style="55" bestFit="1" customWidth="1"/>
    <col min="18" max="18" width="5.83203125" style="55" customWidth="1"/>
  </cols>
  <sheetData>
    <row r="1" spans="1:18" s="26" customFormat="1" ht="27" customHeight="1">
      <c r="A1" s="140" t="s">
        <v>497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ht="9.75" customHeight="1"/>
    <row r="3" spans="1:2" ht="12.75" customHeight="1">
      <c r="A3" s="142" t="s">
        <v>493</v>
      </c>
      <c r="B3" s="143"/>
    </row>
    <row r="4" spans="1:18" s="21" customFormat="1" ht="25.5" customHeight="1">
      <c r="A4" s="20" t="s">
        <v>95</v>
      </c>
      <c r="B4" s="20" t="s">
        <v>96</v>
      </c>
      <c r="C4" s="93" t="s">
        <v>462</v>
      </c>
      <c r="D4" s="54" t="s">
        <v>93</v>
      </c>
      <c r="E4" s="54">
        <v>1</v>
      </c>
      <c r="F4" s="54">
        <v>2</v>
      </c>
      <c r="G4" s="54">
        <v>3</v>
      </c>
      <c r="H4" s="54">
        <v>4</v>
      </c>
      <c r="I4" s="54">
        <v>5</v>
      </c>
      <c r="J4" s="54">
        <v>6</v>
      </c>
      <c r="K4" s="54">
        <v>7</v>
      </c>
      <c r="L4" s="54">
        <v>8</v>
      </c>
      <c r="M4" s="54">
        <v>9</v>
      </c>
      <c r="N4" s="54">
        <v>10</v>
      </c>
      <c r="O4" s="54">
        <v>11</v>
      </c>
      <c r="P4" s="54">
        <v>12</v>
      </c>
      <c r="Q4" s="54" t="s">
        <v>129</v>
      </c>
      <c r="R4" s="54" t="s">
        <v>94</v>
      </c>
    </row>
    <row r="5" spans="1:18" s="3" customFormat="1" ht="4.5" customHeight="1">
      <c r="A5" s="5"/>
      <c r="B5" s="5"/>
      <c r="C5" s="94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22" s="41" customFormat="1" ht="15" customHeight="1">
      <c r="A6" s="40" t="s">
        <v>100</v>
      </c>
      <c r="B6" s="40" t="s">
        <v>101</v>
      </c>
      <c r="C6" s="95" t="s">
        <v>447</v>
      </c>
      <c r="D6" s="57">
        <v>0</v>
      </c>
      <c r="E6" s="57">
        <v>1</v>
      </c>
      <c r="F6" s="57">
        <v>0</v>
      </c>
      <c r="G6" s="57">
        <v>0</v>
      </c>
      <c r="H6" s="57">
        <v>4</v>
      </c>
      <c r="I6" s="57">
        <v>0</v>
      </c>
      <c r="J6" s="57">
        <v>1</v>
      </c>
      <c r="K6" s="57">
        <v>0</v>
      </c>
      <c r="L6" s="57">
        <v>3</v>
      </c>
      <c r="M6" s="57">
        <v>0</v>
      </c>
      <c r="N6" s="57">
        <v>4</v>
      </c>
      <c r="O6" s="57">
        <v>2</v>
      </c>
      <c r="P6" s="57">
        <v>0</v>
      </c>
      <c r="Q6" s="57">
        <v>0</v>
      </c>
      <c r="R6" s="16">
        <v>15</v>
      </c>
      <c r="T6" s="132"/>
      <c r="V6" s="55"/>
    </row>
    <row r="7" spans="1:22" s="41" customFormat="1" ht="15" customHeight="1">
      <c r="A7" s="40" t="s">
        <v>102</v>
      </c>
      <c r="B7" s="40" t="s">
        <v>103</v>
      </c>
      <c r="C7" s="95" t="s">
        <v>448</v>
      </c>
      <c r="D7" s="57">
        <v>5</v>
      </c>
      <c r="E7" s="57">
        <v>8</v>
      </c>
      <c r="F7" s="57">
        <v>7</v>
      </c>
      <c r="G7" s="57">
        <v>5</v>
      </c>
      <c r="H7" s="57">
        <v>7</v>
      </c>
      <c r="I7" s="57">
        <v>2</v>
      </c>
      <c r="J7" s="57">
        <v>4</v>
      </c>
      <c r="K7" s="57">
        <v>5</v>
      </c>
      <c r="L7" s="57">
        <v>2</v>
      </c>
      <c r="M7" s="57">
        <v>7</v>
      </c>
      <c r="N7" s="57">
        <v>9</v>
      </c>
      <c r="O7" s="57">
        <v>4</v>
      </c>
      <c r="P7" s="57">
        <v>0</v>
      </c>
      <c r="Q7" s="57">
        <v>0</v>
      </c>
      <c r="R7" s="16">
        <v>65</v>
      </c>
      <c r="T7" s="132"/>
      <c r="V7" s="55"/>
    </row>
    <row r="8" spans="1:22" s="41" customFormat="1" ht="15" customHeight="1">
      <c r="A8" s="40" t="s">
        <v>127</v>
      </c>
      <c r="B8" s="40" t="s">
        <v>105</v>
      </c>
      <c r="C8" s="95" t="s">
        <v>451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74</v>
      </c>
      <c r="M8" s="57">
        <v>86</v>
      </c>
      <c r="N8" s="57">
        <v>94</v>
      </c>
      <c r="O8" s="57">
        <v>101</v>
      </c>
      <c r="P8" s="57">
        <v>94</v>
      </c>
      <c r="Q8" s="57">
        <v>17</v>
      </c>
      <c r="R8" s="16">
        <v>466</v>
      </c>
      <c r="T8" s="132"/>
      <c r="V8" s="55"/>
    </row>
    <row r="9" spans="1:22" s="41" customFormat="1" ht="15" customHeight="1">
      <c r="A9" s="40" t="s">
        <v>106</v>
      </c>
      <c r="B9" s="40" t="s">
        <v>105</v>
      </c>
      <c r="C9" s="95" t="s">
        <v>450</v>
      </c>
      <c r="D9" s="57">
        <v>102</v>
      </c>
      <c r="E9" s="57">
        <v>107</v>
      </c>
      <c r="F9" s="57">
        <v>93</v>
      </c>
      <c r="G9" s="57">
        <v>87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16">
        <v>389</v>
      </c>
      <c r="T9" s="132"/>
      <c r="V9" s="55"/>
    </row>
    <row r="10" spans="1:22" s="41" customFormat="1" ht="15" customHeight="1">
      <c r="A10" s="40" t="s">
        <v>104</v>
      </c>
      <c r="B10" s="40" t="s">
        <v>105</v>
      </c>
      <c r="C10" s="95" t="s">
        <v>449</v>
      </c>
      <c r="D10" s="57">
        <v>0</v>
      </c>
      <c r="E10" s="57">
        <v>0</v>
      </c>
      <c r="F10" s="57">
        <v>0</v>
      </c>
      <c r="G10" s="57">
        <v>0</v>
      </c>
      <c r="H10" s="57">
        <v>79</v>
      </c>
      <c r="I10" s="57">
        <v>96</v>
      </c>
      <c r="J10" s="57">
        <v>89</v>
      </c>
      <c r="K10" s="57">
        <v>91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16">
        <v>355</v>
      </c>
      <c r="T10" s="132"/>
      <c r="V10" s="55"/>
    </row>
    <row r="11" spans="1:22" s="41" customFormat="1" ht="15" customHeight="1">
      <c r="A11" s="40" t="s">
        <v>107</v>
      </c>
      <c r="B11" s="40" t="s">
        <v>108</v>
      </c>
      <c r="C11" s="95" t="s">
        <v>452</v>
      </c>
      <c r="D11" s="57">
        <v>5</v>
      </c>
      <c r="E11" s="57">
        <v>6</v>
      </c>
      <c r="F11" s="57">
        <v>8</v>
      </c>
      <c r="G11" s="57">
        <v>8</v>
      </c>
      <c r="H11" s="57">
        <v>5</v>
      </c>
      <c r="I11" s="57">
        <v>11</v>
      </c>
      <c r="J11" s="57">
        <v>7</v>
      </c>
      <c r="K11" s="57">
        <v>8</v>
      </c>
      <c r="L11" s="57">
        <v>12</v>
      </c>
      <c r="M11" s="57">
        <v>8</v>
      </c>
      <c r="N11" s="57">
        <v>15</v>
      </c>
      <c r="O11" s="57">
        <v>6</v>
      </c>
      <c r="P11" s="57">
        <v>6</v>
      </c>
      <c r="Q11" s="57">
        <v>2</v>
      </c>
      <c r="R11" s="16">
        <v>107</v>
      </c>
      <c r="T11" s="132"/>
      <c r="V11" s="55"/>
    </row>
    <row r="12" spans="1:22" s="41" customFormat="1" ht="15" customHeight="1">
      <c r="A12" s="40" t="s">
        <v>109</v>
      </c>
      <c r="B12" s="40" t="s">
        <v>110</v>
      </c>
      <c r="C12" s="95" t="s">
        <v>453</v>
      </c>
      <c r="D12" s="57">
        <v>113</v>
      </c>
      <c r="E12" s="57">
        <v>104</v>
      </c>
      <c r="F12" s="57">
        <v>102</v>
      </c>
      <c r="G12" s="57">
        <v>105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16">
        <v>424</v>
      </c>
      <c r="T12" s="132"/>
      <c r="V12" s="55"/>
    </row>
    <row r="13" spans="1:22" s="41" customFormat="1" ht="15" customHeight="1">
      <c r="A13" s="40" t="s">
        <v>111</v>
      </c>
      <c r="B13" s="40" t="s">
        <v>110</v>
      </c>
      <c r="C13" s="95" t="s">
        <v>454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108</v>
      </c>
      <c r="M13" s="57">
        <v>102</v>
      </c>
      <c r="N13" s="57">
        <v>129</v>
      </c>
      <c r="O13" s="57">
        <v>128</v>
      </c>
      <c r="P13" s="57">
        <v>127</v>
      </c>
      <c r="Q13" s="57">
        <v>23</v>
      </c>
      <c r="R13" s="16">
        <v>617</v>
      </c>
      <c r="T13" s="132"/>
      <c r="V13" s="55"/>
    </row>
    <row r="14" spans="1:22" s="41" customFormat="1" ht="15" customHeight="1">
      <c r="A14" s="40" t="s">
        <v>112</v>
      </c>
      <c r="B14" s="40" t="s">
        <v>113</v>
      </c>
      <c r="C14" s="95" t="s">
        <v>455</v>
      </c>
      <c r="D14" s="57">
        <v>7</v>
      </c>
      <c r="E14" s="57">
        <v>9</v>
      </c>
      <c r="F14" s="57">
        <v>4</v>
      </c>
      <c r="G14" s="57">
        <v>5</v>
      </c>
      <c r="H14" s="57">
        <v>4</v>
      </c>
      <c r="I14" s="57">
        <v>3</v>
      </c>
      <c r="J14" s="57">
        <v>4</v>
      </c>
      <c r="K14" s="57">
        <v>7</v>
      </c>
      <c r="L14" s="57">
        <v>0</v>
      </c>
      <c r="M14" s="57">
        <v>6</v>
      </c>
      <c r="N14" s="57">
        <v>5</v>
      </c>
      <c r="O14" s="57">
        <v>7</v>
      </c>
      <c r="P14" s="57">
        <v>4</v>
      </c>
      <c r="Q14" s="57">
        <v>0</v>
      </c>
      <c r="R14" s="16">
        <v>65</v>
      </c>
      <c r="T14" s="132"/>
      <c r="V14" s="55"/>
    </row>
    <row r="15" spans="1:22" s="41" customFormat="1" ht="15" customHeight="1">
      <c r="A15" s="40" t="s">
        <v>114</v>
      </c>
      <c r="B15" s="40" t="s">
        <v>115</v>
      </c>
      <c r="C15" s="95" t="s">
        <v>456</v>
      </c>
      <c r="D15" s="57">
        <v>0</v>
      </c>
      <c r="E15" s="57">
        <v>0</v>
      </c>
      <c r="F15" s="57">
        <v>0</v>
      </c>
      <c r="G15" s="57">
        <v>0</v>
      </c>
      <c r="H15" s="57">
        <v>1</v>
      </c>
      <c r="I15" s="57">
        <v>1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16">
        <v>2</v>
      </c>
      <c r="T15" s="132"/>
      <c r="V15" s="55"/>
    </row>
    <row r="16" spans="1:22" s="41" customFormat="1" ht="15" customHeight="1">
      <c r="A16" s="40" t="s">
        <v>116</v>
      </c>
      <c r="B16" s="40" t="s">
        <v>117</v>
      </c>
      <c r="C16" s="95" t="s">
        <v>457</v>
      </c>
      <c r="D16" s="57">
        <v>18</v>
      </c>
      <c r="E16" s="57">
        <v>19</v>
      </c>
      <c r="F16" s="57">
        <v>20</v>
      </c>
      <c r="G16" s="57">
        <v>20</v>
      </c>
      <c r="H16" s="57">
        <v>16</v>
      </c>
      <c r="I16" s="57">
        <v>19</v>
      </c>
      <c r="J16" s="57">
        <v>18</v>
      </c>
      <c r="K16" s="57">
        <v>14</v>
      </c>
      <c r="L16" s="57">
        <v>13</v>
      </c>
      <c r="M16" s="57">
        <v>25</v>
      </c>
      <c r="N16" s="57">
        <v>16</v>
      </c>
      <c r="O16" s="57">
        <v>21</v>
      </c>
      <c r="P16" s="57">
        <v>12</v>
      </c>
      <c r="Q16" s="57">
        <v>0</v>
      </c>
      <c r="R16" s="16">
        <v>231</v>
      </c>
      <c r="T16" s="132"/>
      <c r="V16" s="55"/>
    </row>
    <row r="17" spans="1:22" s="41" customFormat="1" ht="15" customHeight="1">
      <c r="A17" s="40" t="s">
        <v>118</v>
      </c>
      <c r="B17" s="40" t="s">
        <v>119</v>
      </c>
      <c r="C17" s="95" t="s">
        <v>458</v>
      </c>
      <c r="D17" s="57">
        <v>11</v>
      </c>
      <c r="E17" s="57">
        <v>13</v>
      </c>
      <c r="F17" s="57">
        <v>8</v>
      </c>
      <c r="G17" s="57">
        <v>7</v>
      </c>
      <c r="H17" s="57">
        <v>8</v>
      </c>
      <c r="I17" s="57">
        <v>11</v>
      </c>
      <c r="J17" s="57">
        <v>8</v>
      </c>
      <c r="K17" s="57">
        <v>5</v>
      </c>
      <c r="L17" s="57">
        <v>6</v>
      </c>
      <c r="M17" s="57">
        <v>9</v>
      </c>
      <c r="N17" s="57">
        <v>5</v>
      </c>
      <c r="O17" s="57">
        <v>9</v>
      </c>
      <c r="P17" s="57">
        <v>7</v>
      </c>
      <c r="Q17" s="57">
        <v>0</v>
      </c>
      <c r="R17" s="16">
        <v>107</v>
      </c>
      <c r="T17" s="132"/>
      <c r="V17" s="55"/>
    </row>
    <row r="18" spans="1:22" s="41" customFormat="1" ht="15" customHeight="1">
      <c r="A18" s="40" t="s">
        <v>120</v>
      </c>
      <c r="B18" s="40" t="s">
        <v>121</v>
      </c>
      <c r="C18" s="95" t="s">
        <v>459</v>
      </c>
      <c r="D18" s="57">
        <v>1</v>
      </c>
      <c r="E18" s="57">
        <v>2</v>
      </c>
      <c r="F18" s="57">
        <v>2</v>
      </c>
      <c r="G18" s="57">
        <v>4</v>
      </c>
      <c r="H18" s="57">
        <v>1</v>
      </c>
      <c r="I18" s="57">
        <v>1</v>
      </c>
      <c r="J18" s="57">
        <v>1</v>
      </c>
      <c r="K18" s="57">
        <v>3</v>
      </c>
      <c r="L18" s="57">
        <v>4</v>
      </c>
      <c r="M18" s="57">
        <v>0</v>
      </c>
      <c r="N18" s="57">
        <v>4</v>
      </c>
      <c r="O18" s="57">
        <v>4</v>
      </c>
      <c r="P18" s="57">
        <v>3</v>
      </c>
      <c r="Q18" s="57">
        <v>0</v>
      </c>
      <c r="R18" s="16">
        <v>30</v>
      </c>
      <c r="T18" s="132"/>
      <c r="V18" s="55"/>
    </row>
    <row r="19" spans="1:22" s="41" customFormat="1" ht="15" customHeight="1">
      <c r="A19" s="40" t="s">
        <v>122</v>
      </c>
      <c r="B19" s="40" t="s">
        <v>123</v>
      </c>
      <c r="C19" s="95" t="s">
        <v>460</v>
      </c>
      <c r="D19" s="57">
        <v>6</v>
      </c>
      <c r="E19" s="57">
        <v>5</v>
      </c>
      <c r="F19" s="57">
        <v>4</v>
      </c>
      <c r="G19" s="57">
        <v>2</v>
      </c>
      <c r="H19" s="57">
        <v>4</v>
      </c>
      <c r="I19" s="57">
        <v>5</v>
      </c>
      <c r="J19" s="57">
        <v>6</v>
      </c>
      <c r="K19" s="57">
        <v>5</v>
      </c>
      <c r="L19" s="57">
        <v>2</v>
      </c>
      <c r="M19" s="57">
        <v>4</v>
      </c>
      <c r="N19" s="57">
        <v>7</v>
      </c>
      <c r="O19" s="57">
        <v>3</v>
      </c>
      <c r="P19" s="57">
        <v>2</v>
      </c>
      <c r="Q19" s="57">
        <v>0</v>
      </c>
      <c r="R19" s="16">
        <v>55</v>
      </c>
      <c r="T19" s="132"/>
      <c r="V19" s="55"/>
    </row>
    <row r="20" spans="1:22" s="41" customFormat="1" ht="15" customHeight="1">
      <c r="A20" s="40" t="s">
        <v>125</v>
      </c>
      <c r="B20" s="40" t="s">
        <v>126</v>
      </c>
      <c r="C20" s="95" t="s">
        <v>461</v>
      </c>
      <c r="D20" s="57">
        <v>0</v>
      </c>
      <c r="E20" s="57">
        <v>0</v>
      </c>
      <c r="F20" s="57">
        <v>0</v>
      </c>
      <c r="G20" s="57">
        <v>0</v>
      </c>
      <c r="H20" s="57">
        <v>105</v>
      </c>
      <c r="I20" s="57">
        <v>99</v>
      </c>
      <c r="J20" s="57">
        <v>112</v>
      </c>
      <c r="K20" s="57">
        <v>104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16">
        <v>420</v>
      </c>
      <c r="T20" s="132"/>
      <c r="V20" s="55"/>
    </row>
    <row r="21" spans="1:20" ht="4.5" customHeight="1">
      <c r="A21" s="22"/>
      <c r="B21" s="22"/>
      <c r="C21" s="9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132"/>
    </row>
    <row r="22" spans="1:20" s="41" customFormat="1" ht="15" customHeight="1">
      <c r="A22" s="19" t="s">
        <v>94</v>
      </c>
      <c r="B22" s="19"/>
      <c r="C22" s="98"/>
      <c r="D22" s="59">
        <f>SUM(D6:D20)</f>
        <v>268</v>
      </c>
      <c r="E22" s="59">
        <f aca="true" t="shared" si="0" ref="E22:R22">SUM(E6:E20)</f>
        <v>274</v>
      </c>
      <c r="F22" s="59">
        <f t="shared" si="0"/>
        <v>248</v>
      </c>
      <c r="G22" s="59">
        <f t="shared" si="0"/>
        <v>243</v>
      </c>
      <c r="H22" s="59">
        <f t="shared" si="0"/>
        <v>234</v>
      </c>
      <c r="I22" s="59">
        <f t="shared" si="0"/>
        <v>248</v>
      </c>
      <c r="J22" s="59">
        <f t="shared" si="0"/>
        <v>250</v>
      </c>
      <c r="K22" s="59">
        <f t="shared" si="0"/>
        <v>242</v>
      </c>
      <c r="L22" s="59">
        <f t="shared" si="0"/>
        <v>224</v>
      </c>
      <c r="M22" s="59">
        <f t="shared" si="0"/>
        <v>247</v>
      </c>
      <c r="N22" s="59">
        <f t="shared" si="0"/>
        <v>288</v>
      </c>
      <c r="O22" s="59">
        <f t="shared" si="0"/>
        <v>285</v>
      </c>
      <c r="P22" s="59">
        <f t="shared" si="0"/>
        <v>255</v>
      </c>
      <c r="Q22" s="59">
        <f t="shared" si="0"/>
        <v>42</v>
      </c>
      <c r="R22" s="59">
        <f t="shared" si="0"/>
        <v>3348</v>
      </c>
      <c r="T22" s="132"/>
    </row>
    <row r="26" spans="25:42" ht="11.25"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</row>
    <row r="27" spans="3:42" ht="409.5">
      <c r="C27" s="9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16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</row>
    <row r="28" spans="25:42" ht="11.25"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</row>
    <row r="29" spans="25:42" ht="11.25"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</row>
    <row r="30" spans="25:42" ht="11.25"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</row>
    <row r="31" spans="25:42" ht="11.25"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</row>
    <row r="32" spans="25:42" ht="11.25"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</row>
    <row r="33" spans="25:42" ht="11.25"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</row>
    <row r="34" spans="25:42" ht="11.25"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</row>
    <row r="35" spans="25:42" ht="11.25"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</row>
    <row r="36" spans="25:42" ht="11.25"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</row>
    <row r="37" spans="25:42" ht="11.25"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</row>
    <row r="38" spans="25:42" ht="11.25"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</row>
    <row r="39" spans="25:42" ht="11.25"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</row>
    <row r="40" spans="25:42" ht="11.25"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</row>
  </sheetData>
  <sheetProtection/>
  <mergeCells count="2">
    <mergeCell ref="A1:R1"/>
    <mergeCell ref="A3:B3"/>
  </mergeCells>
  <printOptions/>
  <pageMargins left="0.75" right="0.75" top="1" bottom="1" header="0.5" footer="0.5"/>
  <pageSetup horizontalDpi="600" verticalDpi="600" orientation="portrait" r:id="rId1"/>
  <ignoredErrors>
    <ignoredError sqref="E22:P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K957"/>
  <sheetViews>
    <sheetView showGridLines="0" zoomScalePageLayoutView="0" workbookViewId="0" topLeftCell="A1">
      <selection activeCell="A1" sqref="A1:R1"/>
    </sheetView>
  </sheetViews>
  <sheetFormatPr defaultColWidth="9.33203125" defaultRowHeight="11.25"/>
  <cols>
    <col min="1" max="1" width="26.5" style="0" customWidth="1"/>
    <col min="2" max="2" width="22" style="0" bestFit="1" customWidth="1"/>
    <col min="3" max="3" width="3.83203125" style="103" customWidth="1"/>
    <col min="4" max="5" width="3.83203125" style="2" customWidth="1"/>
    <col min="6" max="6" width="4" style="2" customWidth="1"/>
    <col min="7" max="7" width="4.16015625" style="2" customWidth="1"/>
    <col min="8" max="8" width="3.83203125" style="2" customWidth="1"/>
    <col min="9" max="9" width="4.16015625" style="2" customWidth="1"/>
    <col min="10" max="11" width="4" style="2" customWidth="1"/>
    <col min="12" max="12" width="4.66015625" style="2" customWidth="1"/>
    <col min="13" max="13" width="4.33203125" style="2" customWidth="1"/>
    <col min="14" max="14" width="6" style="2" customWidth="1"/>
    <col min="15" max="15" width="5.66015625" style="2" customWidth="1"/>
    <col min="16" max="16" width="5.33203125" style="2" customWidth="1"/>
    <col min="17" max="17" width="4.33203125" style="2" bestFit="1" customWidth="1"/>
    <col min="18" max="18" width="6.66015625" style="2" customWidth="1"/>
    <col min="20" max="20" width="25.33203125" style="0" customWidth="1"/>
  </cols>
  <sheetData>
    <row r="1" spans="1:18" s="26" customFormat="1" ht="24" customHeight="1">
      <c r="A1" s="140" t="s">
        <v>497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12.75" customHeight="1">
      <c r="A2" s="28"/>
      <c r="B2" s="28"/>
      <c r="C2" s="99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2.75" customHeight="1">
      <c r="A3" s="39" t="s">
        <v>494</v>
      </c>
      <c r="B3" s="28"/>
      <c r="C3" s="99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21" s="21" customFormat="1" ht="25.5" customHeight="1">
      <c r="A4" s="23" t="s">
        <v>95</v>
      </c>
      <c r="B4" s="23" t="s">
        <v>96</v>
      </c>
      <c r="C4" s="100" t="s">
        <v>462</v>
      </c>
      <c r="D4" s="62" t="s">
        <v>93</v>
      </c>
      <c r="E4" s="62">
        <v>1</v>
      </c>
      <c r="F4" s="62">
        <v>2</v>
      </c>
      <c r="G4" s="62">
        <v>3</v>
      </c>
      <c r="H4" s="62">
        <v>4</v>
      </c>
      <c r="I4" s="62">
        <v>5</v>
      </c>
      <c r="J4" s="62">
        <v>6</v>
      </c>
      <c r="K4" s="62">
        <v>7</v>
      </c>
      <c r="L4" s="62">
        <v>8</v>
      </c>
      <c r="M4" s="62">
        <v>9</v>
      </c>
      <c r="N4" s="62">
        <v>10</v>
      </c>
      <c r="O4" s="62">
        <v>11</v>
      </c>
      <c r="P4" s="62">
        <v>12</v>
      </c>
      <c r="Q4" s="62" t="s">
        <v>129</v>
      </c>
      <c r="R4" s="62" t="s">
        <v>94</v>
      </c>
      <c r="T4" s="55"/>
      <c r="U4" s="55"/>
    </row>
    <row r="5" spans="1:18" s="3" customFormat="1" ht="4.5" customHeight="1">
      <c r="A5" s="29"/>
      <c r="B5" s="29"/>
      <c r="C5" s="10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63" s="44" customFormat="1" ht="15" customHeight="1">
      <c r="A6" s="42" t="s">
        <v>158</v>
      </c>
      <c r="B6" s="42" t="s">
        <v>159</v>
      </c>
      <c r="C6" s="95" t="s">
        <v>463</v>
      </c>
      <c r="D6" s="60">
        <v>15</v>
      </c>
      <c r="E6" s="60">
        <v>15</v>
      </c>
      <c r="F6" s="60">
        <v>12</v>
      </c>
      <c r="G6" s="60">
        <v>17</v>
      </c>
      <c r="H6" s="60">
        <v>17</v>
      </c>
      <c r="I6" s="60">
        <v>12</v>
      </c>
      <c r="J6" s="60">
        <v>24</v>
      </c>
      <c r="K6" s="60">
        <v>24</v>
      </c>
      <c r="L6" s="60">
        <v>19</v>
      </c>
      <c r="M6" s="60">
        <v>15</v>
      </c>
      <c r="N6" s="60">
        <v>0</v>
      </c>
      <c r="O6" s="60">
        <v>0</v>
      </c>
      <c r="P6" s="60">
        <v>0</v>
      </c>
      <c r="Q6" s="60">
        <v>0</v>
      </c>
      <c r="R6" s="60">
        <v>170</v>
      </c>
      <c r="S6" s="43"/>
      <c r="T6" s="55"/>
      <c r="U6" s="55"/>
      <c r="V6" s="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</row>
    <row r="7" spans="1:63" s="44" customFormat="1" ht="15" customHeight="1">
      <c r="A7" s="42" t="s">
        <v>182</v>
      </c>
      <c r="B7" s="42" t="s">
        <v>183</v>
      </c>
      <c r="C7" s="95" t="s">
        <v>464</v>
      </c>
      <c r="D7" s="60">
        <v>3</v>
      </c>
      <c r="E7" s="60">
        <v>6</v>
      </c>
      <c r="F7" s="60">
        <v>9</v>
      </c>
      <c r="G7" s="60">
        <v>4</v>
      </c>
      <c r="H7" s="60">
        <v>9</v>
      </c>
      <c r="I7" s="60">
        <v>4</v>
      </c>
      <c r="J7" s="60">
        <v>6</v>
      </c>
      <c r="K7" s="60">
        <v>9</v>
      </c>
      <c r="L7" s="60">
        <v>10</v>
      </c>
      <c r="M7" s="60">
        <v>13</v>
      </c>
      <c r="N7" s="60">
        <v>9</v>
      </c>
      <c r="O7" s="60">
        <v>7</v>
      </c>
      <c r="P7" s="60">
        <v>8</v>
      </c>
      <c r="Q7" s="60">
        <v>0</v>
      </c>
      <c r="R7" s="60">
        <v>97</v>
      </c>
      <c r="S7" s="43"/>
      <c r="T7" s="55"/>
      <c r="U7" s="55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</row>
    <row r="8" spans="1:63" s="44" customFormat="1" ht="15" customHeight="1">
      <c r="A8" s="42" t="s">
        <v>184</v>
      </c>
      <c r="B8" s="42" t="s">
        <v>185</v>
      </c>
      <c r="C8" s="95" t="s">
        <v>465</v>
      </c>
      <c r="D8" s="60">
        <v>10</v>
      </c>
      <c r="E8" s="60">
        <v>10</v>
      </c>
      <c r="F8" s="60">
        <v>4</v>
      </c>
      <c r="G8" s="60">
        <v>3</v>
      </c>
      <c r="H8" s="60">
        <v>5</v>
      </c>
      <c r="I8" s="60">
        <v>14</v>
      </c>
      <c r="J8" s="60">
        <v>10</v>
      </c>
      <c r="K8" s="60">
        <v>6</v>
      </c>
      <c r="L8" s="60">
        <v>10</v>
      </c>
      <c r="M8" s="60">
        <v>13</v>
      </c>
      <c r="N8" s="60">
        <v>11</v>
      </c>
      <c r="O8" s="60">
        <v>12</v>
      </c>
      <c r="P8" s="60">
        <v>9</v>
      </c>
      <c r="Q8" s="60">
        <v>0</v>
      </c>
      <c r="R8" s="60">
        <v>117</v>
      </c>
      <c r="S8" s="43"/>
      <c r="T8" s="55"/>
      <c r="U8" s="55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</row>
    <row r="9" spans="1:63" s="44" customFormat="1" ht="15" customHeight="1">
      <c r="A9" s="42" t="s">
        <v>186</v>
      </c>
      <c r="B9" s="42" t="s">
        <v>187</v>
      </c>
      <c r="C9" s="95" t="s">
        <v>466</v>
      </c>
      <c r="D9" s="60">
        <v>2</v>
      </c>
      <c r="E9" s="60">
        <v>3</v>
      </c>
      <c r="F9" s="60">
        <v>5</v>
      </c>
      <c r="G9" s="60">
        <v>4</v>
      </c>
      <c r="H9" s="60">
        <v>6</v>
      </c>
      <c r="I9" s="60">
        <v>7</v>
      </c>
      <c r="J9" s="60">
        <v>6</v>
      </c>
      <c r="K9" s="60">
        <v>6</v>
      </c>
      <c r="L9" s="60">
        <v>7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46</v>
      </c>
      <c r="S9" s="43"/>
      <c r="T9" s="55"/>
      <c r="U9" s="55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</row>
    <row r="10" spans="1:63" s="44" customFormat="1" ht="15" customHeight="1">
      <c r="A10" s="42" t="s">
        <v>188</v>
      </c>
      <c r="B10" s="42" t="s">
        <v>189</v>
      </c>
      <c r="C10" s="95" t="s">
        <v>467</v>
      </c>
      <c r="D10" s="60">
        <v>47</v>
      </c>
      <c r="E10" s="60">
        <v>36</v>
      </c>
      <c r="F10" s="60">
        <v>35</v>
      </c>
      <c r="G10" s="60">
        <v>39</v>
      </c>
      <c r="H10" s="60">
        <v>40</v>
      </c>
      <c r="I10" s="60">
        <v>48</v>
      </c>
      <c r="J10" s="60">
        <v>48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293</v>
      </c>
      <c r="S10" s="43"/>
      <c r="T10" s="55"/>
      <c r="U10" s="55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</row>
    <row r="11" spans="1:63" s="44" customFormat="1" ht="15" customHeight="1">
      <c r="A11" s="42" t="s">
        <v>190</v>
      </c>
      <c r="B11" s="42" t="s">
        <v>189</v>
      </c>
      <c r="C11" s="95" t="s">
        <v>468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52</v>
      </c>
      <c r="L11" s="60">
        <v>45</v>
      </c>
      <c r="M11" s="60">
        <v>44</v>
      </c>
      <c r="N11" s="60">
        <v>50</v>
      </c>
      <c r="O11" s="60">
        <v>65</v>
      </c>
      <c r="P11" s="60">
        <v>60</v>
      </c>
      <c r="Q11" s="60">
        <v>1</v>
      </c>
      <c r="R11" s="60">
        <v>317</v>
      </c>
      <c r="S11" s="43"/>
      <c r="T11" s="55"/>
      <c r="U11" s="55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</row>
    <row r="12" spans="1:63" s="44" customFormat="1" ht="15" customHeight="1">
      <c r="A12" s="42" t="s">
        <v>134</v>
      </c>
      <c r="B12" s="42" t="s">
        <v>135</v>
      </c>
      <c r="C12" s="95" t="s">
        <v>469</v>
      </c>
      <c r="D12" s="60">
        <v>6</v>
      </c>
      <c r="E12" s="60">
        <v>8</v>
      </c>
      <c r="F12" s="60">
        <v>3</v>
      </c>
      <c r="G12" s="60">
        <v>2</v>
      </c>
      <c r="H12" s="60">
        <v>3</v>
      </c>
      <c r="I12" s="60">
        <v>4</v>
      </c>
      <c r="J12" s="60">
        <v>1</v>
      </c>
      <c r="K12" s="60">
        <v>6</v>
      </c>
      <c r="L12" s="60">
        <v>2</v>
      </c>
      <c r="M12" s="60">
        <v>4</v>
      </c>
      <c r="N12" s="60">
        <v>5</v>
      </c>
      <c r="O12" s="60">
        <v>8</v>
      </c>
      <c r="P12" s="60">
        <v>5</v>
      </c>
      <c r="Q12" s="60">
        <v>0</v>
      </c>
      <c r="R12" s="60">
        <v>57</v>
      </c>
      <c r="S12" s="43"/>
      <c r="T12" s="55"/>
      <c r="U12" s="55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</row>
    <row r="13" spans="1:63" s="44" customFormat="1" ht="15" customHeight="1">
      <c r="A13" s="42" t="s">
        <v>136</v>
      </c>
      <c r="B13" s="42" t="s">
        <v>137</v>
      </c>
      <c r="C13" s="95" t="s">
        <v>470</v>
      </c>
      <c r="D13" s="60">
        <v>1</v>
      </c>
      <c r="E13" s="60">
        <v>1</v>
      </c>
      <c r="F13" s="60">
        <v>2</v>
      </c>
      <c r="G13" s="60">
        <v>0</v>
      </c>
      <c r="H13" s="60">
        <v>3</v>
      </c>
      <c r="I13" s="60">
        <v>0</v>
      </c>
      <c r="J13" s="60">
        <v>1</v>
      </c>
      <c r="K13" s="60">
        <v>1</v>
      </c>
      <c r="L13" s="60">
        <v>1</v>
      </c>
      <c r="M13" s="60">
        <v>1</v>
      </c>
      <c r="N13" s="60">
        <v>2</v>
      </c>
      <c r="O13" s="60">
        <v>1</v>
      </c>
      <c r="P13" s="60">
        <v>1</v>
      </c>
      <c r="Q13" s="60">
        <v>0</v>
      </c>
      <c r="R13" s="60">
        <v>15</v>
      </c>
      <c r="S13" s="43"/>
      <c r="T13" s="55"/>
      <c r="U13" s="55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</row>
    <row r="14" spans="1:63" s="44" customFormat="1" ht="15" customHeight="1">
      <c r="A14" s="42" t="s">
        <v>138</v>
      </c>
      <c r="B14" s="42" t="s">
        <v>139</v>
      </c>
      <c r="C14" s="95" t="s">
        <v>471</v>
      </c>
      <c r="D14" s="60">
        <v>0</v>
      </c>
      <c r="E14" s="60">
        <v>0</v>
      </c>
      <c r="F14" s="60">
        <v>0</v>
      </c>
      <c r="G14" s="60">
        <v>2</v>
      </c>
      <c r="H14" s="60">
        <v>1</v>
      </c>
      <c r="I14" s="60">
        <v>0</v>
      </c>
      <c r="J14" s="60">
        <v>0</v>
      </c>
      <c r="K14" s="60">
        <v>0</v>
      </c>
      <c r="L14" s="60">
        <v>1</v>
      </c>
      <c r="M14" s="60">
        <v>4</v>
      </c>
      <c r="N14" s="60">
        <v>1</v>
      </c>
      <c r="O14" s="60">
        <v>1</v>
      </c>
      <c r="P14" s="60">
        <v>2</v>
      </c>
      <c r="Q14" s="60">
        <v>0</v>
      </c>
      <c r="R14" s="60">
        <v>12</v>
      </c>
      <c r="S14" s="43"/>
      <c r="T14" s="55"/>
      <c r="U14" s="55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</row>
    <row r="15" spans="1:63" s="44" customFormat="1" ht="15" customHeight="1">
      <c r="A15" s="42" t="s">
        <v>498</v>
      </c>
      <c r="B15" s="42" t="s">
        <v>160</v>
      </c>
      <c r="C15" s="95" t="s">
        <v>499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241</v>
      </c>
      <c r="L15" s="60">
        <v>237</v>
      </c>
      <c r="M15" s="60">
        <v>224</v>
      </c>
      <c r="N15" s="60">
        <v>0</v>
      </c>
      <c r="O15" s="60">
        <v>0</v>
      </c>
      <c r="P15" s="60">
        <v>0</v>
      </c>
      <c r="Q15" s="60">
        <v>0</v>
      </c>
      <c r="R15" s="60">
        <v>702</v>
      </c>
      <c r="S15" s="43"/>
      <c r="T15" s="55"/>
      <c r="U15" s="55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</row>
    <row r="16" spans="1:63" s="44" customFormat="1" ht="15" customHeight="1">
      <c r="A16" s="42" t="s">
        <v>477</v>
      </c>
      <c r="B16" s="42" t="s">
        <v>160</v>
      </c>
      <c r="C16" s="95" t="s">
        <v>478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251</v>
      </c>
      <c r="O16" s="60">
        <v>285</v>
      </c>
      <c r="P16" s="60">
        <v>283</v>
      </c>
      <c r="Q16" s="60">
        <v>42</v>
      </c>
      <c r="R16" s="60">
        <v>861</v>
      </c>
      <c r="S16" s="43"/>
      <c r="T16" s="55"/>
      <c r="U16" s="55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</row>
    <row r="17" spans="1:63" s="44" customFormat="1" ht="15" customHeight="1">
      <c r="A17" s="42" t="s">
        <v>500</v>
      </c>
      <c r="B17" s="42" t="s">
        <v>160</v>
      </c>
      <c r="C17" s="95" t="s">
        <v>472</v>
      </c>
      <c r="D17" s="60">
        <v>55</v>
      </c>
      <c r="E17" s="60">
        <v>76</v>
      </c>
      <c r="F17" s="60">
        <v>46</v>
      </c>
      <c r="G17" s="60">
        <v>42</v>
      </c>
      <c r="H17" s="60">
        <v>61</v>
      </c>
      <c r="I17" s="60">
        <v>58</v>
      </c>
      <c r="J17" s="60">
        <v>72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410</v>
      </c>
      <c r="S17" s="43"/>
      <c r="T17" s="55"/>
      <c r="U17" s="55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</row>
    <row r="18" spans="1:63" s="44" customFormat="1" ht="15" customHeight="1">
      <c r="A18" s="42" t="s">
        <v>161</v>
      </c>
      <c r="B18" s="42" t="s">
        <v>160</v>
      </c>
      <c r="C18" s="95" t="s">
        <v>473</v>
      </c>
      <c r="D18" s="60">
        <v>40</v>
      </c>
      <c r="E18" s="60">
        <v>56</v>
      </c>
      <c r="F18" s="60">
        <v>43</v>
      </c>
      <c r="G18" s="60">
        <v>55</v>
      </c>
      <c r="H18" s="60">
        <v>58</v>
      </c>
      <c r="I18" s="60">
        <v>67</v>
      </c>
      <c r="J18" s="60">
        <v>58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377</v>
      </c>
      <c r="S18" s="43"/>
      <c r="T18" s="55"/>
      <c r="U18" s="55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</row>
    <row r="19" spans="1:63" s="44" customFormat="1" ht="15" customHeight="1">
      <c r="A19" s="42" t="s">
        <v>162</v>
      </c>
      <c r="B19" s="42" t="s">
        <v>160</v>
      </c>
      <c r="C19" s="95" t="s">
        <v>474</v>
      </c>
      <c r="D19" s="60">
        <v>39</v>
      </c>
      <c r="E19" s="60">
        <v>46</v>
      </c>
      <c r="F19" s="60">
        <v>36</v>
      </c>
      <c r="G19" s="60">
        <v>48</v>
      </c>
      <c r="H19" s="60">
        <v>33</v>
      </c>
      <c r="I19" s="60">
        <v>41</v>
      </c>
      <c r="J19" s="60">
        <v>43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286</v>
      </c>
      <c r="S19" s="43"/>
      <c r="T19" s="55"/>
      <c r="U19" s="55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</row>
    <row r="20" spans="1:63" s="44" customFormat="1" ht="15" customHeight="1">
      <c r="A20" s="42" t="s">
        <v>163</v>
      </c>
      <c r="B20" s="42" t="s">
        <v>160</v>
      </c>
      <c r="C20" s="95" t="s">
        <v>475</v>
      </c>
      <c r="D20" s="60">
        <v>26</v>
      </c>
      <c r="E20" s="60">
        <v>29</v>
      </c>
      <c r="F20" s="60">
        <v>28</v>
      </c>
      <c r="G20" s="60">
        <v>27</v>
      </c>
      <c r="H20" s="60">
        <v>27</v>
      </c>
      <c r="I20" s="60">
        <v>31</v>
      </c>
      <c r="J20" s="60">
        <v>31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199</v>
      </c>
      <c r="S20" s="43"/>
      <c r="T20" s="55"/>
      <c r="U20" s="55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</row>
    <row r="21" spans="1:63" s="44" customFormat="1" ht="15" customHeight="1">
      <c r="A21" s="42" t="s">
        <v>164</v>
      </c>
      <c r="B21" s="42" t="s">
        <v>160</v>
      </c>
      <c r="C21" s="95" t="s">
        <v>476</v>
      </c>
      <c r="D21" s="60">
        <v>12</v>
      </c>
      <c r="E21" s="60">
        <v>17</v>
      </c>
      <c r="F21" s="60">
        <v>10</v>
      </c>
      <c r="G21" s="60">
        <v>15</v>
      </c>
      <c r="H21" s="60">
        <v>15</v>
      </c>
      <c r="I21" s="60">
        <v>4</v>
      </c>
      <c r="J21" s="60">
        <v>20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93</v>
      </c>
      <c r="S21" s="43"/>
      <c r="T21" s="55"/>
      <c r="U21" s="55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</row>
    <row r="22" spans="1:63" s="44" customFormat="1" ht="15" customHeight="1">
      <c r="A22" s="42" t="s">
        <v>216</v>
      </c>
      <c r="B22" s="42" t="s">
        <v>217</v>
      </c>
      <c r="C22" s="95" t="s">
        <v>479</v>
      </c>
      <c r="D22" s="60">
        <v>10</v>
      </c>
      <c r="E22" s="60">
        <v>9</v>
      </c>
      <c r="F22" s="60">
        <v>9</v>
      </c>
      <c r="G22" s="60">
        <v>12</v>
      </c>
      <c r="H22" s="60">
        <v>7</v>
      </c>
      <c r="I22" s="60">
        <v>7</v>
      </c>
      <c r="J22" s="60">
        <v>11</v>
      </c>
      <c r="K22" s="60">
        <v>4</v>
      </c>
      <c r="L22" s="60">
        <v>10</v>
      </c>
      <c r="M22" s="60">
        <v>11</v>
      </c>
      <c r="N22" s="60">
        <v>17</v>
      </c>
      <c r="O22" s="60">
        <v>8</v>
      </c>
      <c r="P22" s="60">
        <v>8</v>
      </c>
      <c r="Q22" s="60">
        <v>0</v>
      </c>
      <c r="R22" s="60">
        <v>123</v>
      </c>
      <c r="S22" s="43"/>
      <c r="T22" s="55"/>
      <c r="U22" s="55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</row>
    <row r="23" spans="1:63" s="44" customFormat="1" ht="15" customHeight="1">
      <c r="A23" s="42" t="s">
        <v>165</v>
      </c>
      <c r="B23" s="42" t="s">
        <v>166</v>
      </c>
      <c r="C23" s="95" t="s">
        <v>480</v>
      </c>
      <c r="D23" s="60">
        <v>1</v>
      </c>
      <c r="E23" s="60">
        <v>4</v>
      </c>
      <c r="F23" s="60">
        <v>2</v>
      </c>
      <c r="G23" s="60">
        <v>0</v>
      </c>
      <c r="H23" s="60">
        <v>2</v>
      </c>
      <c r="I23" s="60">
        <v>1</v>
      </c>
      <c r="J23" s="60">
        <v>4</v>
      </c>
      <c r="K23" s="60">
        <v>2</v>
      </c>
      <c r="L23" s="60">
        <v>1</v>
      </c>
      <c r="M23" s="60">
        <v>3</v>
      </c>
      <c r="N23" s="60">
        <v>3</v>
      </c>
      <c r="O23" s="60">
        <v>2</v>
      </c>
      <c r="P23" s="60">
        <v>0</v>
      </c>
      <c r="Q23" s="60">
        <v>1</v>
      </c>
      <c r="R23" s="60">
        <v>26</v>
      </c>
      <c r="S23" s="43"/>
      <c r="T23" s="55"/>
      <c r="U23" s="55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</row>
    <row r="24" spans="1:63" s="44" customFormat="1" ht="15" customHeight="1">
      <c r="A24" s="42" t="s">
        <v>218</v>
      </c>
      <c r="B24" s="42" t="s">
        <v>219</v>
      </c>
      <c r="C24" s="95" t="s">
        <v>481</v>
      </c>
      <c r="D24" s="60">
        <v>63</v>
      </c>
      <c r="E24" s="60">
        <v>71</v>
      </c>
      <c r="F24" s="60">
        <v>72</v>
      </c>
      <c r="G24" s="60">
        <v>62</v>
      </c>
      <c r="H24" s="60">
        <v>66</v>
      </c>
      <c r="I24" s="60">
        <v>69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403</v>
      </c>
      <c r="S24" s="43"/>
      <c r="T24" s="55"/>
      <c r="U24" s="55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</row>
    <row r="25" spans="1:63" s="44" customFormat="1" ht="15" customHeight="1">
      <c r="A25" s="42" t="s">
        <v>220</v>
      </c>
      <c r="B25" s="42" t="s">
        <v>219</v>
      </c>
      <c r="C25" s="95" t="s">
        <v>482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72</v>
      </c>
      <c r="O25" s="60">
        <v>70</v>
      </c>
      <c r="P25" s="60">
        <v>82</v>
      </c>
      <c r="Q25" s="60">
        <v>3</v>
      </c>
      <c r="R25" s="60">
        <v>227</v>
      </c>
      <c r="S25" s="43"/>
      <c r="T25" s="55"/>
      <c r="U25" s="55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</row>
    <row r="26" spans="1:63" s="44" customFormat="1" ht="15" customHeight="1">
      <c r="A26" s="42" t="s">
        <v>221</v>
      </c>
      <c r="B26" s="42" t="s">
        <v>219</v>
      </c>
      <c r="C26" s="95" t="s">
        <v>483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75</v>
      </c>
      <c r="K26" s="60">
        <v>81</v>
      </c>
      <c r="L26" s="60">
        <v>72</v>
      </c>
      <c r="M26" s="60">
        <v>62</v>
      </c>
      <c r="N26" s="60">
        <v>0</v>
      </c>
      <c r="O26" s="60">
        <v>0</v>
      </c>
      <c r="P26" s="60">
        <v>0</v>
      </c>
      <c r="Q26" s="60">
        <v>0</v>
      </c>
      <c r="R26" s="60">
        <v>290</v>
      </c>
      <c r="S26" s="43"/>
      <c r="T26" s="55"/>
      <c r="U26" s="55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</row>
    <row r="27" spans="1:63" s="44" customFormat="1" ht="15" customHeight="1">
      <c r="A27" s="42" t="s">
        <v>140</v>
      </c>
      <c r="B27" s="42" t="s">
        <v>141</v>
      </c>
      <c r="C27" s="95" t="s">
        <v>484</v>
      </c>
      <c r="D27" s="60">
        <v>2</v>
      </c>
      <c r="E27" s="60">
        <v>4</v>
      </c>
      <c r="F27" s="60">
        <v>7</v>
      </c>
      <c r="G27" s="60">
        <v>5</v>
      </c>
      <c r="H27" s="60">
        <v>7</v>
      </c>
      <c r="I27" s="60">
        <v>3</v>
      </c>
      <c r="J27" s="60">
        <v>4</v>
      </c>
      <c r="K27" s="60">
        <v>3</v>
      </c>
      <c r="L27" s="60">
        <v>2</v>
      </c>
      <c r="M27" s="60">
        <v>5</v>
      </c>
      <c r="N27" s="60">
        <v>0</v>
      </c>
      <c r="O27" s="60">
        <v>0</v>
      </c>
      <c r="P27" s="60">
        <v>0</v>
      </c>
      <c r="Q27" s="60">
        <v>0</v>
      </c>
      <c r="R27" s="60">
        <v>42</v>
      </c>
      <c r="S27" s="43"/>
      <c r="T27" s="55"/>
      <c r="U27" s="55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</row>
    <row r="28" spans="1:63" s="44" customFormat="1" ht="15" customHeight="1">
      <c r="A28" s="42" t="s">
        <v>142</v>
      </c>
      <c r="B28" s="42" t="s">
        <v>143</v>
      </c>
      <c r="C28" s="95" t="s">
        <v>485</v>
      </c>
      <c r="D28" s="60">
        <v>17</v>
      </c>
      <c r="E28" s="60">
        <v>12</v>
      </c>
      <c r="F28" s="60">
        <v>16</v>
      </c>
      <c r="G28" s="60">
        <v>20</v>
      </c>
      <c r="H28" s="60">
        <v>22</v>
      </c>
      <c r="I28" s="60">
        <v>11</v>
      </c>
      <c r="J28" s="60">
        <v>17</v>
      </c>
      <c r="K28" s="60">
        <v>16</v>
      </c>
      <c r="L28" s="60">
        <v>17</v>
      </c>
      <c r="M28" s="60">
        <v>20</v>
      </c>
      <c r="N28" s="60">
        <v>23</v>
      </c>
      <c r="O28" s="60">
        <v>24</v>
      </c>
      <c r="P28" s="60">
        <v>20</v>
      </c>
      <c r="Q28" s="60">
        <v>0</v>
      </c>
      <c r="R28" s="60">
        <v>235</v>
      </c>
      <c r="S28" s="43"/>
      <c r="T28" s="55"/>
      <c r="U28" s="55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</row>
    <row r="29" spans="1:63" s="44" customFormat="1" ht="15" customHeight="1">
      <c r="A29" s="42" t="s">
        <v>214</v>
      </c>
      <c r="B29" s="42" t="s">
        <v>215</v>
      </c>
      <c r="C29" s="104">
        <v>137</v>
      </c>
      <c r="D29" s="60">
        <v>1</v>
      </c>
      <c r="E29" s="60">
        <v>1</v>
      </c>
      <c r="F29" s="60">
        <v>1</v>
      </c>
      <c r="G29" s="60">
        <v>0</v>
      </c>
      <c r="H29" s="60">
        <v>0</v>
      </c>
      <c r="I29" s="60">
        <v>0</v>
      </c>
      <c r="J29" s="60">
        <v>1</v>
      </c>
      <c r="K29" s="60">
        <v>0</v>
      </c>
      <c r="L29" s="60">
        <v>1</v>
      </c>
      <c r="M29" s="60">
        <v>3</v>
      </c>
      <c r="N29" s="60">
        <v>1</v>
      </c>
      <c r="O29" s="60">
        <v>1</v>
      </c>
      <c r="P29" s="60">
        <v>0</v>
      </c>
      <c r="Q29" s="60">
        <v>0</v>
      </c>
      <c r="R29" s="60">
        <v>10</v>
      </c>
      <c r="S29" s="43"/>
      <c r="T29" s="55"/>
      <c r="U29" s="55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</row>
    <row r="30" spans="1:63" s="44" customFormat="1" ht="15" customHeight="1">
      <c r="A30" s="42" t="s">
        <v>191</v>
      </c>
      <c r="B30" s="42" t="s">
        <v>192</v>
      </c>
      <c r="C30" s="104">
        <v>102</v>
      </c>
      <c r="D30" s="60">
        <v>2</v>
      </c>
      <c r="E30" s="60">
        <v>0</v>
      </c>
      <c r="F30" s="60">
        <v>1</v>
      </c>
      <c r="G30" s="60">
        <v>1</v>
      </c>
      <c r="H30" s="60">
        <v>3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2</v>
      </c>
      <c r="O30" s="60">
        <v>2</v>
      </c>
      <c r="P30" s="60">
        <v>3</v>
      </c>
      <c r="Q30" s="60">
        <v>0</v>
      </c>
      <c r="R30" s="60">
        <v>14</v>
      </c>
      <c r="S30" s="43"/>
      <c r="T30" s="55"/>
      <c r="U30" s="55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</row>
    <row r="31" spans="1:63" s="44" customFormat="1" ht="15" customHeight="1">
      <c r="A31" s="42" t="s">
        <v>144</v>
      </c>
      <c r="B31" s="42" t="s">
        <v>145</v>
      </c>
      <c r="C31" s="104">
        <v>32</v>
      </c>
      <c r="D31" s="60">
        <v>6</v>
      </c>
      <c r="E31" s="60">
        <v>5</v>
      </c>
      <c r="F31" s="60">
        <v>6</v>
      </c>
      <c r="G31" s="60">
        <v>2</v>
      </c>
      <c r="H31" s="60">
        <v>1</v>
      </c>
      <c r="I31" s="60">
        <v>5</v>
      </c>
      <c r="J31" s="60">
        <v>3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28</v>
      </c>
      <c r="S31" s="43"/>
      <c r="T31" s="55"/>
      <c r="U31" s="55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</row>
    <row r="32" spans="1:63" s="44" customFormat="1" ht="15" customHeight="1">
      <c r="A32" s="42" t="s">
        <v>167</v>
      </c>
      <c r="B32" s="42" t="s">
        <v>168</v>
      </c>
      <c r="C32" s="104">
        <v>75</v>
      </c>
      <c r="D32" s="60">
        <v>6</v>
      </c>
      <c r="E32" s="60">
        <v>3</v>
      </c>
      <c r="F32" s="60">
        <v>7</v>
      </c>
      <c r="G32" s="60">
        <v>6</v>
      </c>
      <c r="H32" s="60">
        <v>5</v>
      </c>
      <c r="I32" s="60">
        <v>7</v>
      </c>
      <c r="J32" s="60">
        <v>6</v>
      </c>
      <c r="K32" s="60">
        <v>5</v>
      </c>
      <c r="L32" s="60">
        <v>7</v>
      </c>
      <c r="M32" s="60">
        <v>5</v>
      </c>
      <c r="N32" s="60">
        <v>5</v>
      </c>
      <c r="O32" s="60">
        <v>4</v>
      </c>
      <c r="P32" s="60">
        <v>7</v>
      </c>
      <c r="Q32" s="60">
        <v>0</v>
      </c>
      <c r="R32" s="60">
        <v>73</v>
      </c>
      <c r="S32" s="43"/>
      <c r="T32" s="55"/>
      <c r="U32" s="55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</row>
    <row r="33" spans="1:63" s="44" customFormat="1" ht="15" customHeight="1">
      <c r="A33" s="42" t="s">
        <v>193</v>
      </c>
      <c r="B33" s="42" t="s">
        <v>194</v>
      </c>
      <c r="C33" s="104">
        <v>103</v>
      </c>
      <c r="D33" s="60">
        <v>4</v>
      </c>
      <c r="E33" s="60">
        <v>2</v>
      </c>
      <c r="F33" s="60">
        <v>3</v>
      </c>
      <c r="G33" s="60">
        <v>7</v>
      </c>
      <c r="H33" s="60">
        <v>3</v>
      </c>
      <c r="I33" s="60">
        <v>7</v>
      </c>
      <c r="J33" s="60">
        <v>9</v>
      </c>
      <c r="K33" s="60">
        <v>13</v>
      </c>
      <c r="L33" s="60">
        <v>5</v>
      </c>
      <c r="M33" s="60">
        <v>8</v>
      </c>
      <c r="N33" s="60">
        <v>0</v>
      </c>
      <c r="O33" s="60">
        <v>0</v>
      </c>
      <c r="P33" s="60">
        <v>0</v>
      </c>
      <c r="Q33" s="60">
        <v>0</v>
      </c>
      <c r="R33" s="60">
        <v>61</v>
      </c>
      <c r="S33" s="43"/>
      <c r="T33" s="55"/>
      <c r="U33" s="55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</row>
    <row r="34" spans="1:63" s="44" customFormat="1" ht="15" customHeight="1">
      <c r="A34" s="42" t="s">
        <v>195</v>
      </c>
      <c r="B34" s="42" t="s">
        <v>196</v>
      </c>
      <c r="C34" s="104">
        <v>104</v>
      </c>
      <c r="D34" s="60">
        <v>1</v>
      </c>
      <c r="E34" s="60">
        <v>0</v>
      </c>
      <c r="F34" s="60">
        <v>2</v>
      </c>
      <c r="G34" s="60">
        <v>0</v>
      </c>
      <c r="H34" s="60">
        <v>1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4</v>
      </c>
      <c r="S34" s="43"/>
      <c r="T34" s="55"/>
      <c r="U34" s="55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</row>
    <row r="35" spans="1:63" s="44" customFormat="1" ht="15" customHeight="1">
      <c r="A35" s="42" t="s">
        <v>233</v>
      </c>
      <c r="B35" s="42" t="s">
        <v>234</v>
      </c>
      <c r="C35" s="104">
        <v>487</v>
      </c>
      <c r="D35" s="60">
        <v>5</v>
      </c>
      <c r="E35" s="60">
        <v>11</v>
      </c>
      <c r="F35" s="60">
        <v>10</v>
      </c>
      <c r="G35" s="60">
        <v>9</v>
      </c>
      <c r="H35" s="60">
        <v>13</v>
      </c>
      <c r="I35" s="60">
        <v>10</v>
      </c>
      <c r="J35" s="60">
        <v>9</v>
      </c>
      <c r="K35" s="60">
        <v>9</v>
      </c>
      <c r="L35" s="60">
        <v>9</v>
      </c>
      <c r="M35" s="60">
        <v>20</v>
      </c>
      <c r="N35" s="60">
        <v>13</v>
      </c>
      <c r="O35" s="60">
        <v>24</v>
      </c>
      <c r="P35" s="60">
        <v>21</v>
      </c>
      <c r="Q35" s="60">
        <v>0</v>
      </c>
      <c r="R35" s="60">
        <v>163</v>
      </c>
      <c r="S35" s="43"/>
      <c r="T35" s="55"/>
      <c r="U35" s="55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</row>
    <row r="36" spans="1:63" s="44" customFormat="1" ht="15" customHeight="1">
      <c r="A36" s="42" t="s">
        <v>169</v>
      </c>
      <c r="B36" s="42" t="s">
        <v>170</v>
      </c>
      <c r="C36" s="104">
        <v>79</v>
      </c>
      <c r="D36" s="60">
        <v>6</v>
      </c>
      <c r="E36" s="60">
        <v>9</v>
      </c>
      <c r="F36" s="60">
        <v>6</v>
      </c>
      <c r="G36" s="60">
        <v>7</v>
      </c>
      <c r="H36" s="60">
        <v>10</v>
      </c>
      <c r="I36" s="60">
        <v>8</v>
      </c>
      <c r="J36" s="60">
        <v>8</v>
      </c>
      <c r="K36" s="60">
        <v>10</v>
      </c>
      <c r="L36" s="60">
        <v>8</v>
      </c>
      <c r="M36" s="60">
        <v>11</v>
      </c>
      <c r="N36" s="60">
        <v>9</v>
      </c>
      <c r="O36" s="60">
        <v>10</v>
      </c>
      <c r="P36" s="60">
        <v>13</v>
      </c>
      <c r="Q36" s="60">
        <v>0</v>
      </c>
      <c r="R36" s="60">
        <v>115</v>
      </c>
      <c r="S36" s="43"/>
      <c r="T36" s="55"/>
      <c r="U36" s="55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</row>
    <row r="37" spans="1:63" s="24" customFormat="1" ht="3" customHeight="1">
      <c r="A37" s="30"/>
      <c r="B37" s="30"/>
      <c r="C37" s="102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25"/>
      <c r="T37" s="5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</row>
    <row r="38" spans="19:63" ht="3" customHeight="1">
      <c r="S38" s="2"/>
      <c r="T38" s="55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9:63" ht="6.75" customHeight="1">
      <c r="S39" s="2"/>
      <c r="T39" s="55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s="44" customFormat="1" ht="15" customHeight="1">
      <c r="A40" s="42"/>
      <c r="B40" s="42"/>
      <c r="C40" s="104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43"/>
      <c r="T40" s="55"/>
      <c r="U40" s="55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</row>
    <row r="41" spans="1:20" s="26" customFormat="1" ht="19.5" customHeight="1">
      <c r="A41" s="140" t="s">
        <v>497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T41" s="55"/>
    </row>
    <row r="42" ht="12.75" customHeight="1">
      <c r="T42" s="55"/>
    </row>
    <row r="43" spans="1:20" ht="12.75" customHeight="1">
      <c r="A43" s="144" t="s">
        <v>494</v>
      </c>
      <c r="B43" s="144"/>
      <c r="T43" s="55"/>
    </row>
    <row r="44" spans="1:22" s="21" customFormat="1" ht="25.5" customHeight="1">
      <c r="A44" s="23" t="s">
        <v>95</v>
      </c>
      <c r="B44" s="23" t="s">
        <v>96</v>
      </c>
      <c r="C44" s="100" t="s">
        <v>462</v>
      </c>
      <c r="D44" s="62" t="s">
        <v>93</v>
      </c>
      <c r="E44" s="62">
        <v>1</v>
      </c>
      <c r="F44" s="62">
        <v>2</v>
      </c>
      <c r="G44" s="62">
        <v>3</v>
      </c>
      <c r="H44" s="62">
        <v>4</v>
      </c>
      <c r="I44" s="62">
        <v>5</v>
      </c>
      <c r="J44" s="62">
        <v>6</v>
      </c>
      <c r="K44" s="62">
        <v>7</v>
      </c>
      <c r="L44" s="62">
        <v>8</v>
      </c>
      <c r="M44" s="62">
        <v>9</v>
      </c>
      <c r="N44" s="62">
        <v>10</v>
      </c>
      <c r="O44" s="62">
        <v>11</v>
      </c>
      <c r="P44" s="62">
        <v>12</v>
      </c>
      <c r="Q44" s="62" t="s">
        <v>129</v>
      </c>
      <c r="R44" s="62" t="s">
        <v>94</v>
      </c>
      <c r="T44" s="55"/>
      <c r="U44" s="55"/>
      <c r="V44" s="43"/>
    </row>
    <row r="45" spans="1:63" s="44" customFormat="1" ht="15" customHeight="1">
      <c r="A45" s="42" t="s">
        <v>197</v>
      </c>
      <c r="B45" s="42" t="s">
        <v>198</v>
      </c>
      <c r="C45" s="104">
        <v>106</v>
      </c>
      <c r="D45" s="42">
        <v>17</v>
      </c>
      <c r="E45" s="42">
        <v>28</v>
      </c>
      <c r="F45" s="42">
        <v>24</v>
      </c>
      <c r="G45" s="42">
        <v>23</v>
      </c>
      <c r="H45" s="42">
        <v>14</v>
      </c>
      <c r="I45" s="42">
        <v>13</v>
      </c>
      <c r="J45" s="42">
        <v>14</v>
      </c>
      <c r="K45" s="42">
        <v>16</v>
      </c>
      <c r="L45" s="42">
        <v>30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179</v>
      </c>
      <c r="S45" s="43"/>
      <c r="T45" s="55"/>
      <c r="U45" s="83"/>
      <c r="V45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</row>
    <row r="46" spans="1:63" s="44" customFormat="1" ht="15" customHeight="1">
      <c r="A46" s="42" t="s">
        <v>146</v>
      </c>
      <c r="B46" s="42" t="s">
        <v>147</v>
      </c>
      <c r="C46" s="104">
        <v>39</v>
      </c>
      <c r="D46" s="42">
        <v>0</v>
      </c>
      <c r="E46" s="42">
        <v>3</v>
      </c>
      <c r="F46" s="42">
        <v>3</v>
      </c>
      <c r="G46" s="42">
        <v>5</v>
      </c>
      <c r="H46" s="42">
        <v>2</v>
      </c>
      <c r="I46" s="42">
        <v>2</v>
      </c>
      <c r="J46" s="42">
        <v>2</v>
      </c>
      <c r="K46" s="42">
        <v>5</v>
      </c>
      <c r="L46" s="42">
        <v>3</v>
      </c>
      <c r="M46" s="42">
        <v>1</v>
      </c>
      <c r="N46" s="42">
        <v>3</v>
      </c>
      <c r="O46" s="42">
        <v>1</v>
      </c>
      <c r="P46" s="42">
        <v>1</v>
      </c>
      <c r="Q46" s="42">
        <v>0</v>
      </c>
      <c r="R46" s="42">
        <v>31</v>
      </c>
      <c r="S46" s="43"/>
      <c r="T46" s="55"/>
      <c r="U46" s="55"/>
      <c r="V46" s="2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</row>
    <row r="47" spans="1:63" s="44" customFormat="1" ht="15" customHeight="1">
      <c r="A47" s="42" t="s">
        <v>148</v>
      </c>
      <c r="B47" s="42" t="s">
        <v>149</v>
      </c>
      <c r="C47" s="104">
        <v>40</v>
      </c>
      <c r="D47" s="42">
        <v>1</v>
      </c>
      <c r="E47" s="42">
        <v>2</v>
      </c>
      <c r="F47" s="42">
        <v>3</v>
      </c>
      <c r="G47" s="42">
        <v>2</v>
      </c>
      <c r="H47" s="42">
        <v>2</v>
      </c>
      <c r="I47" s="42">
        <v>6</v>
      </c>
      <c r="J47" s="42">
        <v>3</v>
      </c>
      <c r="K47" s="42">
        <v>5</v>
      </c>
      <c r="L47" s="42">
        <v>5</v>
      </c>
      <c r="M47" s="42">
        <v>7</v>
      </c>
      <c r="N47" s="42">
        <v>4</v>
      </c>
      <c r="O47" s="42">
        <v>8</v>
      </c>
      <c r="P47" s="42">
        <v>7</v>
      </c>
      <c r="Q47" s="42">
        <v>0</v>
      </c>
      <c r="R47" s="42">
        <v>55</v>
      </c>
      <c r="S47" s="43"/>
      <c r="T47" s="55"/>
      <c r="U47" s="55"/>
      <c r="V47" s="2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</row>
    <row r="48" spans="1:63" s="44" customFormat="1" ht="15" customHeight="1">
      <c r="A48" s="42" t="s">
        <v>224</v>
      </c>
      <c r="B48" s="42" t="s">
        <v>225</v>
      </c>
      <c r="C48" s="104">
        <v>394</v>
      </c>
      <c r="D48" s="42">
        <v>11</v>
      </c>
      <c r="E48" s="42">
        <v>12</v>
      </c>
      <c r="F48" s="42">
        <v>10</v>
      </c>
      <c r="G48" s="42">
        <v>5</v>
      </c>
      <c r="H48" s="42">
        <v>5</v>
      </c>
      <c r="I48" s="42">
        <v>11</v>
      </c>
      <c r="J48" s="42">
        <v>14</v>
      </c>
      <c r="K48" s="42">
        <v>12</v>
      </c>
      <c r="L48" s="42">
        <v>12</v>
      </c>
      <c r="M48" s="42">
        <v>6</v>
      </c>
      <c r="N48" s="42">
        <v>7</v>
      </c>
      <c r="O48" s="42">
        <v>11</v>
      </c>
      <c r="P48" s="42">
        <v>16</v>
      </c>
      <c r="Q48" s="42">
        <v>0</v>
      </c>
      <c r="R48" s="42">
        <v>132</v>
      </c>
      <c r="S48" s="43"/>
      <c r="T48" s="55"/>
      <c r="U48" s="55"/>
      <c r="V48" s="26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</row>
    <row r="49" spans="1:63" s="44" customFormat="1" ht="15" customHeight="1">
      <c r="A49" s="42" t="s">
        <v>171</v>
      </c>
      <c r="B49" s="42" t="s">
        <v>172</v>
      </c>
      <c r="C49" s="104">
        <v>80</v>
      </c>
      <c r="D49" s="42">
        <v>46</v>
      </c>
      <c r="E49" s="42">
        <v>40</v>
      </c>
      <c r="F49" s="42">
        <v>45</v>
      </c>
      <c r="G49" s="42">
        <v>26</v>
      </c>
      <c r="H49" s="42">
        <v>26</v>
      </c>
      <c r="I49" s="42">
        <v>39</v>
      </c>
      <c r="J49" s="42">
        <v>25</v>
      </c>
      <c r="K49" s="42">
        <v>43</v>
      </c>
      <c r="L49" s="42">
        <v>42</v>
      </c>
      <c r="M49" s="42">
        <v>41</v>
      </c>
      <c r="N49" s="42">
        <v>42</v>
      </c>
      <c r="O49" s="42">
        <v>44</v>
      </c>
      <c r="P49" s="42">
        <v>39</v>
      </c>
      <c r="Q49" s="42">
        <v>0</v>
      </c>
      <c r="R49" s="42">
        <v>498</v>
      </c>
      <c r="S49" s="43"/>
      <c r="T49" s="55"/>
      <c r="U49" s="55"/>
      <c r="V49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</row>
    <row r="50" spans="1:63" s="44" customFormat="1" ht="15" customHeight="1">
      <c r="A50" s="42" t="s">
        <v>150</v>
      </c>
      <c r="B50" s="42" t="s">
        <v>151</v>
      </c>
      <c r="C50" s="104">
        <v>41</v>
      </c>
      <c r="D50" s="42">
        <v>0</v>
      </c>
      <c r="E50" s="42">
        <v>0</v>
      </c>
      <c r="F50" s="42">
        <v>1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1</v>
      </c>
      <c r="O50" s="42">
        <v>0</v>
      </c>
      <c r="P50" s="42">
        <v>1</v>
      </c>
      <c r="Q50" s="42">
        <v>2</v>
      </c>
      <c r="R50" s="42">
        <v>5</v>
      </c>
      <c r="S50" s="43"/>
      <c r="T50" s="55"/>
      <c r="U50" s="55"/>
      <c r="V50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</row>
    <row r="51" spans="1:63" s="44" customFormat="1" ht="15" customHeight="1">
      <c r="A51" s="42" t="s">
        <v>175</v>
      </c>
      <c r="B51" s="42" t="s">
        <v>174</v>
      </c>
      <c r="C51" s="104">
        <v>83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39</v>
      </c>
      <c r="L51" s="42">
        <v>29</v>
      </c>
      <c r="M51" s="42">
        <v>43</v>
      </c>
      <c r="N51" s="42">
        <v>56</v>
      </c>
      <c r="O51" s="42">
        <v>40</v>
      </c>
      <c r="P51" s="42">
        <v>37</v>
      </c>
      <c r="Q51" s="42">
        <v>0</v>
      </c>
      <c r="R51" s="42">
        <v>244</v>
      </c>
      <c r="S51" s="43"/>
      <c r="T51" s="55"/>
      <c r="U51" s="55"/>
      <c r="V51" s="21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</row>
    <row r="52" spans="1:63" s="44" customFormat="1" ht="15" customHeight="1">
      <c r="A52" s="42" t="s">
        <v>173</v>
      </c>
      <c r="B52" s="42" t="s">
        <v>174</v>
      </c>
      <c r="C52" s="104">
        <v>82</v>
      </c>
      <c r="D52" s="42">
        <v>31</v>
      </c>
      <c r="E52" s="42">
        <v>46</v>
      </c>
      <c r="F52" s="42">
        <v>35</v>
      </c>
      <c r="G52" s="42">
        <v>38</v>
      </c>
      <c r="H52" s="42">
        <v>49</v>
      </c>
      <c r="I52" s="42">
        <v>42</v>
      </c>
      <c r="J52" s="42">
        <v>39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280</v>
      </c>
      <c r="S52" s="43"/>
      <c r="T52" s="55"/>
      <c r="U52" s="55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</row>
    <row r="53" spans="1:63" s="44" customFormat="1" ht="15" customHeight="1">
      <c r="A53" s="42" t="s">
        <v>199</v>
      </c>
      <c r="B53" s="42" t="s">
        <v>200</v>
      </c>
      <c r="C53" s="104">
        <v>110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27</v>
      </c>
      <c r="N53" s="42">
        <v>39</v>
      </c>
      <c r="O53" s="42">
        <v>42</v>
      </c>
      <c r="P53" s="42">
        <v>35</v>
      </c>
      <c r="Q53" s="42">
        <v>0</v>
      </c>
      <c r="R53" s="42">
        <v>143</v>
      </c>
      <c r="S53" s="43"/>
      <c r="T53" s="55"/>
      <c r="U53" s="55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</row>
    <row r="54" spans="1:63" s="44" customFormat="1" ht="15" customHeight="1">
      <c r="A54" s="42" t="s">
        <v>231</v>
      </c>
      <c r="B54" s="42" t="s">
        <v>232</v>
      </c>
      <c r="C54" s="104">
        <v>475</v>
      </c>
      <c r="D54" s="42">
        <v>12</v>
      </c>
      <c r="E54" s="42">
        <v>11</v>
      </c>
      <c r="F54" s="42">
        <v>12</v>
      </c>
      <c r="G54" s="42">
        <v>12</v>
      </c>
      <c r="H54" s="42">
        <v>12</v>
      </c>
      <c r="I54" s="42">
        <v>13</v>
      </c>
      <c r="J54" s="42">
        <v>12</v>
      </c>
      <c r="K54" s="42">
        <v>16</v>
      </c>
      <c r="L54" s="42">
        <v>19</v>
      </c>
      <c r="M54" s="42">
        <v>13</v>
      </c>
      <c r="N54" s="42">
        <v>10</v>
      </c>
      <c r="O54" s="42">
        <v>15</v>
      </c>
      <c r="P54" s="42">
        <v>11</v>
      </c>
      <c r="Q54" s="42">
        <v>0</v>
      </c>
      <c r="R54" s="42">
        <v>168</v>
      </c>
      <c r="S54" s="43"/>
      <c r="T54" s="55"/>
      <c r="U54" s="55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</row>
    <row r="55" spans="1:63" s="44" customFormat="1" ht="15" customHeight="1">
      <c r="A55" s="42" t="s">
        <v>178</v>
      </c>
      <c r="B55" s="42" t="s">
        <v>179</v>
      </c>
      <c r="C55" s="104">
        <v>88</v>
      </c>
      <c r="D55" s="42">
        <v>4</v>
      </c>
      <c r="E55" s="42">
        <v>2</v>
      </c>
      <c r="F55" s="42">
        <v>3</v>
      </c>
      <c r="G55" s="42">
        <v>4</v>
      </c>
      <c r="H55" s="42">
        <v>2</v>
      </c>
      <c r="I55" s="42">
        <v>2</v>
      </c>
      <c r="J55" s="42">
        <v>5</v>
      </c>
      <c r="K55" s="42">
        <v>2</v>
      </c>
      <c r="L55" s="42">
        <v>2</v>
      </c>
      <c r="M55" s="42">
        <v>6</v>
      </c>
      <c r="N55" s="42">
        <v>8</v>
      </c>
      <c r="O55" s="42">
        <v>15</v>
      </c>
      <c r="P55" s="42">
        <v>9</v>
      </c>
      <c r="Q55" s="42">
        <v>1</v>
      </c>
      <c r="R55" s="42">
        <v>65</v>
      </c>
      <c r="S55" s="43"/>
      <c r="T55" s="55"/>
      <c r="U55" s="55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</row>
    <row r="56" spans="1:63" s="47" customFormat="1" ht="15" customHeight="1">
      <c r="A56" s="42" t="s">
        <v>201</v>
      </c>
      <c r="B56" s="42" t="s">
        <v>202</v>
      </c>
      <c r="C56" s="104">
        <v>111</v>
      </c>
      <c r="D56" s="42">
        <v>13</v>
      </c>
      <c r="E56" s="42">
        <v>17</v>
      </c>
      <c r="F56" s="42">
        <v>9</v>
      </c>
      <c r="G56" s="42">
        <v>10</v>
      </c>
      <c r="H56" s="42">
        <v>14</v>
      </c>
      <c r="I56" s="42">
        <v>16</v>
      </c>
      <c r="J56" s="42">
        <v>10</v>
      </c>
      <c r="K56" s="42">
        <v>10</v>
      </c>
      <c r="L56" s="42">
        <v>13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112</v>
      </c>
      <c r="S56" s="45"/>
      <c r="T56" s="55"/>
      <c r="U56" s="55"/>
      <c r="V56" s="43"/>
      <c r="W56" s="45"/>
      <c r="X56" s="45"/>
      <c r="Y56" s="45"/>
      <c r="Z56" s="45"/>
      <c r="AA56" s="45"/>
      <c r="AB56" s="45"/>
      <c r="AC56" s="45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</row>
    <row r="57" spans="1:63" s="47" customFormat="1" ht="15" customHeight="1">
      <c r="A57" s="84" t="s">
        <v>441</v>
      </c>
      <c r="B57" s="42" t="s">
        <v>152</v>
      </c>
      <c r="C57" s="104">
        <v>46</v>
      </c>
      <c r="D57" s="42">
        <v>6</v>
      </c>
      <c r="E57" s="42">
        <v>5</v>
      </c>
      <c r="F57" s="42">
        <v>7</v>
      </c>
      <c r="G57" s="42">
        <v>9</v>
      </c>
      <c r="H57" s="42">
        <v>8</v>
      </c>
      <c r="I57" s="42">
        <v>3</v>
      </c>
      <c r="J57" s="42">
        <v>1</v>
      </c>
      <c r="K57" s="42">
        <v>4</v>
      </c>
      <c r="L57" s="42">
        <v>5</v>
      </c>
      <c r="M57" s="42">
        <v>7</v>
      </c>
      <c r="N57" s="42">
        <v>5</v>
      </c>
      <c r="O57" s="42">
        <v>6</v>
      </c>
      <c r="P57" s="42">
        <v>3</v>
      </c>
      <c r="Q57" s="42">
        <v>0</v>
      </c>
      <c r="R57" s="42">
        <v>69</v>
      </c>
      <c r="S57" s="45"/>
      <c r="T57" s="55"/>
      <c r="U57" s="55"/>
      <c r="V57" s="43"/>
      <c r="W57" s="45"/>
      <c r="X57" s="45"/>
      <c r="Y57" s="45"/>
      <c r="Z57" s="45"/>
      <c r="AA57" s="45"/>
      <c r="AB57" s="45"/>
      <c r="AC57" s="45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</row>
    <row r="58" spans="1:63" s="47" customFormat="1" ht="15" customHeight="1">
      <c r="A58" s="42" t="s">
        <v>235</v>
      </c>
      <c r="B58" s="42" t="s">
        <v>236</v>
      </c>
      <c r="C58" s="104">
        <v>488</v>
      </c>
      <c r="D58" s="42">
        <v>18</v>
      </c>
      <c r="E58" s="42">
        <v>20</v>
      </c>
      <c r="F58" s="42">
        <v>13</v>
      </c>
      <c r="G58" s="42">
        <v>24</v>
      </c>
      <c r="H58" s="42">
        <v>13</v>
      </c>
      <c r="I58" s="42">
        <v>18</v>
      </c>
      <c r="J58" s="42">
        <v>19</v>
      </c>
      <c r="K58" s="42">
        <v>14</v>
      </c>
      <c r="L58" s="42">
        <v>16</v>
      </c>
      <c r="M58" s="42">
        <v>23</v>
      </c>
      <c r="N58" s="42">
        <v>25</v>
      </c>
      <c r="O58" s="42">
        <v>17</v>
      </c>
      <c r="P58" s="42">
        <v>16</v>
      </c>
      <c r="Q58" s="42">
        <v>0</v>
      </c>
      <c r="R58" s="42">
        <v>236</v>
      </c>
      <c r="S58" s="45"/>
      <c r="T58" s="55"/>
      <c r="U58" s="55"/>
      <c r="V58" s="43"/>
      <c r="W58" s="45"/>
      <c r="X58" s="45"/>
      <c r="Y58" s="45"/>
      <c r="Z58" s="45"/>
      <c r="AA58" s="45"/>
      <c r="AB58" s="45"/>
      <c r="AC58" s="45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</row>
    <row r="59" spans="1:63" s="47" customFormat="1" ht="15" customHeight="1">
      <c r="A59" s="42" t="s">
        <v>203</v>
      </c>
      <c r="B59" s="42" t="s">
        <v>204</v>
      </c>
      <c r="C59" s="104">
        <v>113</v>
      </c>
      <c r="D59" s="42">
        <v>0</v>
      </c>
      <c r="E59" s="42">
        <v>3</v>
      </c>
      <c r="F59" s="42">
        <v>2</v>
      </c>
      <c r="G59" s="42">
        <v>1</v>
      </c>
      <c r="H59" s="42">
        <v>6</v>
      </c>
      <c r="I59" s="42">
        <v>3</v>
      </c>
      <c r="J59" s="42">
        <v>2</v>
      </c>
      <c r="K59" s="42">
        <v>4</v>
      </c>
      <c r="L59" s="42">
        <v>4</v>
      </c>
      <c r="M59" s="42">
        <v>5</v>
      </c>
      <c r="N59" s="42">
        <v>3</v>
      </c>
      <c r="O59" s="42">
        <v>5</v>
      </c>
      <c r="P59" s="42">
        <v>3</v>
      </c>
      <c r="Q59" s="42">
        <v>0</v>
      </c>
      <c r="R59" s="42">
        <v>41</v>
      </c>
      <c r="S59" s="45"/>
      <c r="T59" s="55"/>
      <c r="U59" s="55"/>
      <c r="V59" s="43"/>
      <c r="W59" s="45"/>
      <c r="X59" s="45"/>
      <c r="Y59" s="45"/>
      <c r="Z59" s="45"/>
      <c r="AA59" s="45"/>
      <c r="AB59" s="45"/>
      <c r="AC59" s="45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</row>
    <row r="60" spans="1:63" s="44" customFormat="1" ht="15" customHeight="1">
      <c r="A60" s="42" t="s">
        <v>153</v>
      </c>
      <c r="B60" s="42" t="s">
        <v>154</v>
      </c>
      <c r="C60" s="104">
        <v>50</v>
      </c>
      <c r="D60" s="42">
        <v>0</v>
      </c>
      <c r="E60" s="42">
        <v>1</v>
      </c>
      <c r="F60" s="42">
        <v>1</v>
      </c>
      <c r="G60" s="42">
        <v>0</v>
      </c>
      <c r="H60" s="42">
        <v>1</v>
      </c>
      <c r="I60" s="42">
        <v>0</v>
      </c>
      <c r="J60" s="42">
        <v>0</v>
      </c>
      <c r="K60" s="42">
        <v>1</v>
      </c>
      <c r="L60" s="42">
        <v>2</v>
      </c>
      <c r="M60" s="42">
        <v>0</v>
      </c>
      <c r="N60" s="42">
        <v>1</v>
      </c>
      <c r="O60" s="42">
        <v>2</v>
      </c>
      <c r="P60" s="42">
        <v>2</v>
      </c>
      <c r="Q60" s="42">
        <v>0</v>
      </c>
      <c r="R60" s="42">
        <v>11</v>
      </c>
      <c r="S60" s="43"/>
      <c r="T60" s="55"/>
      <c r="U60" s="55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</row>
    <row r="61" spans="1:63" s="44" customFormat="1" ht="15" customHeight="1">
      <c r="A61" s="42" t="s">
        <v>176</v>
      </c>
      <c r="B61" s="42" t="s">
        <v>177</v>
      </c>
      <c r="C61" s="104">
        <v>86</v>
      </c>
      <c r="D61" s="42">
        <v>8</v>
      </c>
      <c r="E61" s="42">
        <v>7</v>
      </c>
      <c r="F61" s="42">
        <v>11</v>
      </c>
      <c r="G61" s="42">
        <v>14</v>
      </c>
      <c r="H61" s="42">
        <v>11</v>
      </c>
      <c r="I61" s="42">
        <v>14</v>
      </c>
      <c r="J61" s="42">
        <v>11</v>
      </c>
      <c r="K61" s="42">
        <v>19</v>
      </c>
      <c r="L61" s="42">
        <v>21</v>
      </c>
      <c r="M61" s="42">
        <v>16</v>
      </c>
      <c r="N61" s="42">
        <v>20</v>
      </c>
      <c r="O61" s="42">
        <v>15</v>
      </c>
      <c r="P61" s="42">
        <v>27</v>
      </c>
      <c r="Q61" s="42">
        <v>0</v>
      </c>
      <c r="R61" s="42">
        <v>194</v>
      </c>
      <c r="S61" s="43"/>
      <c r="T61" s="55"/>
      <c r="U61" s="55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</row>
    <row r="62" spans="1:63" s="44" customFormat="1" ht="15" customHeight="1">
      <c r="A62" s="42" t="s">
        <v>229</v>
      </c>
      <c r="B62" s="42" t="s">
        <v>230</v>
      </c>
      <c r="C62" s="104">
        <v>474</v>
      </c>
      <c r="D62" s="42">
        <v>12</v>
      </c>
      <c r="E62" s="42">
        <v>8</v>
      </c>
      <c r="F62" s="42">
        <v>13</v>
      </c>
      <c r="G62" s="42">
        <v>12</v>
      </c>
      <c r="H62" s="42">
        <v>10</v>
      </c>
      <c r="I62" s="42">
        <v>13</v>
      </c>
      <c r="J62" s="42">
        <v>11</v>
      </c>
      <c r="K62" s="42">
        <v>9</v>
      </c>
      <c r="L62" s="42">
        <v>10</v>
      </c>
      <c r="M62" s="42">
        <v>9</v>
      </c>
      <c r="N62" s="42">
        <v>21</v>
      </c>
      <c r="O62" s="42">
        <v>19</v>
      </c>
      <c r="P62" s="42">
        <v>13</v>
      </c>
      <c r="Q62" s="42">
        <v>0</v>
      </c>
      <c r="R62" s="42">
        <v>160</v>
      </c>
      <c r="S62" s="43"/>
      <c r="T62" s="55"/>
      <c r="U62" s="55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</row>
    <row r="63" spans="1:63" s="44" customFormat="1" ht="15" customHeight="1">
      <c r="A63" s="42" t="s">
        <v>486</v>
      </c>
      <c r="B63" s="42" t="s">
        <v>155</v>
      </c>
      <c r="C63" s="104">
        <v>953</v>
      </c>
      <c r="D63" s="42">
        <v>23</v>
      </c>
      <c r="E63" s="42">
        <v>33</v>
      </c>
      <c r="F63" s="42">
        <v>26</v>
      </c>
      <c r="G63" s="42">
        <v>27</v>
      </c>
      <c r="H63" s="42">
        <v>21</v>
      </c>
      <c r="I63" s="42">
        <v>33</v>
      </c>
      <c r="J63" s="42">
        <v>25</v>
      </c>
      <c r="K63" s="42">
        <v>32</v>
      </c>
      <c r="L63" s="42">
        <v>38</v>
      </c>
      <c r="M63" s="42">
        <v>38</v>
      </c>
      <c r="N63" s="42">
        <v>38</v>
      </c>
      <c r="O63" s="42">
        <v>33</v>
      </c>
      <c r="P63" s="42">
        <v>40</v>
      </c>
      <c r="Q63" s="42">
        <v>1</v>
      </c>
      <c r="R63" s="42">
        <v>408</v>
      </c>
      <c r="S63" s="43"/>
      <c r="T63" s="55"/>
      <c r="U63" s="55"/>
      <c r="V63" s="45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</row>
    <row r="64" spans="1:63" s="44" customFormat="1" ht="15" customHeight="1">
      <c r="A64" s="42" t="s">
        <v>207</v>
      </c>
      <c r="B64" s="42" t="s">
        <v>206</v>
      </c>
      <c r="C64" s="104">
        <v>116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35</v>
      </c>
      <c r="N64" s="42">
        <v>39</v>
      </c>
      <c r="O64" s="42">
        <v>33</v>
      </c>
      <c r="P64" s="42">
        <v>37</v>
      </c>
      <c r="Q64" s="42">
        <v>1</v>
      </c>
      <c r="R64" s="42">
        <v>145</v>
      </c>
      <c r="S64" s="43"/>
      <c r="T64" s="55"/>
      <c r="U64" s="55"/>
      <c r="V64" s="45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</row>
    <row r="65" spans="1:63" s="44" customFormat="1" ht="15" customHeight="1">
      <c r="A65" s="42" t="s">
        <v>205</v>
      </c>
      <c r="B65" s="42" t="s">
        <v>206</v>
      </c>
      <c r="C65" s="104">
        <v>115</v>
      </c>
      <c r="D65" s="42">
        <v>12</v>
      </c>
      <c r="E65" s="42">
        <v>20</v>
      </c>
      <c r="F65" s="42">
        <v>18</v>
      </c>
      <c r="G65" s="42">
        <v>19</v>
      </c>
      <c r="H65" s="42">
        <v>16</v>
      </c>
      <c r="I65" s="42">
        <v>17</v>
      </c>
      <c r="J65" s="42">
        <v>15</v>
      </c>
      <c r="K65" s="42">
        <v>14</v>
      </c>
      <c r="L65" s="42">
        <v>18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149</v>
      </c>
      <c r="S65" s="43"/>
      <c r="T65" s="55"/>
      <c r="U65" s="55"/>
      <c r="V65" s="45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</row>
    <row r="66" spans="1:63" s="44" customFormat="1" ht="15" customHeight="1">
      <c r="A66" s="42" t="s">
        <v>156</v>
      </c>
      <c r="B66" s="42" t="s">
        <v>157</v>
      </c>
      <c r="C66" s="104">
        <v>54</v>
      </c>
      <c r="D66" s="42">
        <v>1</v>
      </c>
      <c r="E66" s="42">
        <v>0</v>
      </c>
      <c r="F66" s="42">
        <v>3</v>
      </c>
      <c r="G66" s="42">
        <v>2</v>
      </c>
      <c r="H66" s="42">
        <v>3</v>
      </c>
      <c r="I66" s="42">
        <v>3</v>
      </c>
      <c r="J66" s="42">
        <v>1</v>
      </c>
      <c r="K66" s="42">
        <v>3</v>
      </c>
      <c r="L66" s="42">
        <v>2</v>
      </c>
      <c r="M66" s="42">
        <v>3</v>
      </c>
      <c r="N66" s="42">
        <v>3</v>
      </c>
      <c r="O66" s="42">
        <v>2</v>
      </c>
      <c r="P66" s="42">
        <v>3</v>
      </c>
      <c r="Q66" s="42">
        <v>1</v>
      </c>
      <c r="R66" s="42">
        <v>30</v>
      </c>
      <c r="S66" s="43"/>
      <c r="T66" s="55"/>
      <c r="U66" s="55"/>
      <c r="V66" s="45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</row>
    <row r="67" spans="1:63" s="44" customFormat="1" ht="15" customHeight="1">
      <c r="A67" s="42" t="s">
        <v>487</v>
      </c>
      <c r="B67" s="42" t="s">
        <v>209</v>
      </c>
      <c r="C67" s="104">
        <v>463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6</v>
      </c>
      <c r="O67" s="42">
        <v>6</v>
      </c>
      <c r="P67" s="42">
        <v>1</v>
      </c>
      <c r="Q67" s="42">
        <v>8</v>
      </c>
      <c r="R67" s="42">
        <v>21</v>
      </c>
      <c r="S67" s="43"/>
      <c r="T67" s="55"/>
      <c r="U67" s="55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</row>
    <row r="68" spans="1:63" s="44" customFormat="1" ht="15" customHeight="1">
      <c r="A68" s="42" t="s">
        <v>208</v>
      </c>
      <c r="B68" s="42" t="s">
        <v>209</v>
      </c>
      <c r="C68" s="104">
        <v>118</v>
      </c>
      <c r="D68" s="42">
        <v>0</v>
      </c>
      <c r="E68" s="42">
        <v>0</v>
      </c>
      <c r="F68" s="42">
        <v>0</v>
      </c>
      <c r="G68" s="42">
        <v>0</v>
      </c>
      <c r="H68" s="42">
        <v>87</v>
      </c>
      <c r="I68" s="42">
        <v>78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165</v>
      </c>
      <c r="S68" s="43"/>
      <c r="T68" s="55"/>
      <c r="U68" s="55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</row>
    <row r="69" spans="1:63" s="44" customFormat="1" ht="26.25" customHeight="1">
      <c r="A69" s="89" t="s">
        <v>210</v>
      </c>
      <c r="B69" s="42" t="s">
        <v>209</v>
      </c>
      <c r="C69" s="104">
        <v>119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100</v>
      </c>
      <c r="N69" s="42">
        <v>100</v>
      </c>
      <c r="O69" s="42">
        <v>125</v>
      </c>
      <c r="P69" s="42">
        <v>95</v>
      </c>
      <c r="Q69" s="42">
        <v>5</v>
      </c>
      <c r="R69" s="42">
        <v>425</v>
      </c>
      <c r="S69" s="43"/>
      <c r="T69" s="55"/>
      <c r="U69" s="55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</row>
    <row r="70" spans="1:63" s="44" customFormat="1" ht="15" customHeight="1">
      <c r="A70" s="42" t="s">
        <v>226</v>
      </c>
      <c r="B70" s="42" t="s">
        <v>209</v>
      </c>
      <c r="C70" s="104">
        <v>396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107</v>
      </c>
      <c r="K70" s="42">
        <v>78</v>
      </c>
      <c r="L70" s="42">
        <v>92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277</v>
      </c>
      <c r="S70" s="43"/>
      <c r="T70" s="55"/>
      <c r="U70" s="55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</row>
    <row r="71" spans="1:63" s="44" customFormat="1" ht="15" customHeight="1">
      <c r="A71" s="42" t="s">
        <v>211</v>
      </c>
      <c r="B71" s="42" t="s">
        <v>209</v>
      </c>
      <c r="C71" s="104">
        <v>120</v>
      </c>
      <c r="D71" s="42">
        <v>84</v>
      </c>
      <c r="E71" s="42">
        <v>94</v>
      </c>
      <c r="F71" s="42">
        <v>87</v>
      </c>
      <c r="G71" s="42">
        <v>92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357</v>
      </c>
      <c r="S71" s="43"/>
      <c r="T71" s="55"/>
      <c r="U71" s="55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</row>
    <row r="72" spans="1:63" s="44" customFormat="1" ht="15" customHeight="1">
      <c r="A72" s="42" t="s">
        <v>212</v>
      </c>
      <c r="B72" s="42" t="s">
        <v>213</v>
      </c>
      <c r="C72" s="104">
        <v>123</v>
      </c>
      <c r="D72" s="42">
        <v>20</v>
      </c>
      <c r="E72" s="42">
        <v>14</v>
      </c>
      <c r="F72" s="42">
        <v>24</v>
      </c>
      <c r="G72" s="42">
        <v>18</v>
      </c>
      <c r="H72" s="42">
        <v>19</v>
      </c>
      <c r="I72" s="42">
        <v>24</v>
      </c>
      <c r="J72" s="42">
        <v>16</v>
      </c>
      <c r="K72" s="42">
        <v>21</v>
      </c>
      <c r="L72" s="42">
        <v>13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169</v>
      </c>
      <c r="S72" s="43"/>
      <c r="T72" s="55"/>
      <c r="U72" s="55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</row>
    <row r="73" spans="1:63" s="44" customFormat="1" ht="15" customHeight="1">
      <c r="A73" s="42" t="s">
        <v>180</v>
      </c>
      <c r="B73" s="42" t="s">
        <v>181</v>
      </c>
      <c r="C73" s="104">
        <v>89</v>
      </c>
      <c r="D73" s="42">
        <v>4</v>
      </c>
      <c r="E73" s="42">
        <v>6</v>
      </c>
      <c r="F73" s="42">
        <v>7</v>
      </c>
      <c r="G73" s="42">
        <v>5</v>
      </c>
      <c r="H73" s="42">
        <v>9</v>
      </c>
      <c r="I73" s="42">
        <v>9</v>
      </c>
      <c r="J73" s="42">
        <v>5</v>
      </c>
      <c r="K73" s="42">
        <v>6</v>
      </c>
      <c r="L73" s="42">
        <v>3</v>
      </c>
      <c r="M73" s="42">
        <v>10</v>
      </c>
      <c r="N73" s="42">
        <v>5</v>
      </c>
      <c r="O73" s="42">
        <v>5</v>
      </c>
      <c r="P73" s="42">
        <v>5</v>
      </c>
      <c r="Q73" s="42">
        <v>0</v>
      </c>
      <c r="R73" s="42">
        <v>79</v>
      </c>
      <c r="S73" s="43"/>
      <c r="T73" s="55"/>
      <c r="U73" s="55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</row>
    <row r="74" spans="1:63" s="44" customFormat="1" ht="15" customHeight="1">
      <c r="A74" s="42" t="s">
        <v>227</v>
      </c>
      <c r="B74" s="42" t="s">
        <v>228</v>
      </c>
      <c r="C74" s="104">
        <v>397</v>
      </c>
      <c r="D74" s="42">
        <v>21</v>
      </c>
      <c r="E74" s="42">
        <v>16</v>
      </c>
      <c r="F74" s="42">
        <v>12</v>
      </c>
      <c r="G74" s="42">
        <v>11</v>
      </c>
      <c r="H74" s="42">
        <v>13</v>
      </c>
      <c r="I74" s="42">
        <v>14</v>
      </c>
      <c r="J74" s="42">
        <v>8</v>
      </c>
      <c r="K74" s="42">
        <v>19</v>
      </c>
      <c r="L74" s="42">
        <v>16</v>
      </c>
      <c r="M74" s="42">
        <v>19</v>
      </c>
      <c r="N74" s="42">
        <v>12</v>
      </c>
      <c r="O74" s="42">
        <v>18</v>
      </c>
      <c r="P74" s="42">
        <v>21</v>
      </c>
      <c r="Q74" s="42">
        <v>0</v>
      </c>
      <c r="R74" s="42">
        <v>200</v>
      </c>
      <c r="S74" s="43"/>
      <c r="T74" s="55"/>
      <c r="U74" s="55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</row>
    <row r="75" spans="1:63" s="44" customFormat="1" ht="15" customHeight="1">
      <c r="A75" s="42" t="s">
        <v>222</v>
      </c>
      <c r="B75" s="42" t="s">
        <v>223</v>
      </c>
      <c r="C75" s="104">
        <v>393</v>
      </c>
      <c r="D75" s="42">
        <v>3</v>
      </c>
      <c r="E75" s="42">
        <v>2</v>
      </c>
      <c r="F75" s="42">
        <v>3</v>
      </c>
      <c r="G75" s="42">
        <v>3</v>
      </c>
      <c r="H75" s="42">
        <v>6</v>
      </c>
      <c r="I75" s="42">
        <v>4</v>
      </c>
      <c r="J75" s="42">
        <v>4</v>
      </c>
      <c r="K75" s="42">
        <v>4</v>
      </c>
      <c r="L75" s="42">
        <v>2</v>
      </c>
      <c r="M75" s="42">
        <v>8</v>
      </c>
      <c r="N75" s="42">
        <v>2</v>
      </c>
      <c r="O75" s="42">
        <v>8</v>
      </c>
      <c r="P75" s="42">
        <v>4</v>
      </c>
      <c r="Q75" s="42">
        <v>0</v>
      </c>
      <c r="R75" s="42">
        <v>53</v>
      </c>
      <c r="S75" s="43"/>
      <c r="T75" s="55"/>
      <c r="U75" s="55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</row>
    <row r="76" spans="3:63" ht="4.5" customHeight="1">
      <c r="C76" s="97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16"/>
      <c r="S76" s="2"/>
      <c r="T76" s="55"/>
      <c r="U76" s="55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</row>
    <row r="77" spans="1:63" ht="15" customHeight="1">
      <c r="A77" s="18" t="s">
        <v>94</v>
      </c>
      <c r="B77" s="1"/>
      <c r="C77" s="98"/>
      <c r="D77" s="59">
        <f aca="true" t="shared" si="0" ref="D77:Q77">SUM(D45:D76,D6:D36)</f>
        <v>727</v>
      </c>
      <c r="E77" s="59">
        <f t="shared" si="0"/>
        <v>824</v>
      </c>
      <c r="F77" s="59">
        <f t="shared" si="0"/>
        <v>747</v>
      </c>
      <c r="G77" s="59">
        <f t="shared" si="0"/>
        <v>751</v>
      </c>
      <c r="H77" s="59">
        <f t="shared" si="0"/>
        <v>767</v>
      </c>
      <c r="I77" s="59">
        <f t="shared" si="0"/>
        <v>795</v>
      </c>
      <c r="J77" s="59">
        <f t="shared" si="0"/>
        <v>816</v>
      </c>
      <c r="K77" s="59">
        <f t="shared" si="0"/>
        <v>864</v>
      </c>
      <c r="L77" s="59">
        <f t="shared" si="0"/>
        <v>861</v>
      </c>
      <c r="M77" s="59">
        <f t="shared" si="0"/>
        <v>883</v>
      </c>
      <c r="N77" s="59">
        <f t="shared" si="0"/>
        <v>924</v>
      </c>
      <c r="O77" s="59">
        <f t="shared" si="0"/>
        <v>994</v>
      </c>
      <c r="P77" s="59">
        <f t="shared" si="0"/>
        <v>948</v>
      </c>
      <c r="Q77" s="59">
        <f t="shared" si="0"/>
        <v>66</v>
      </c>
      <c r="R77" s="59">
        <f>SUM(R45:R76,R6:R36)</f>
        <v>10967</v>
      </c>
      <c r="S77" s="2"/>
      <c r="T77" s="55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</row>
    <row r="78" spans="19:63" ht="11.25"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</row>
    <row r="79" spans="19:63" ht="11.25"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</row>
    <row r="80" spans="19:63" ht="11.25"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</row>
    <row r="81" spans="19:63" ht="11.25"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</row>
    <row r="82" spans="19:63" ht="11.25"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</row>
    <row r="83" spans="19:63" ht="11.25"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</row>
    <row r="84" spans="19:63" ht="11.25"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</row>
    <row r="85" spans="19:63" ht="11.25"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</row>
    <row r="86" spans="19:63" ht="15" customHeight="1"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</row>
    <row r="87" spans="19:63" ht="11.25"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</row>
    <row r="88" spans="19:63" ht="11.25"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</row>
    <row r="89" spans="19:63" ht="11.25"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</row>
    <row r="90" spans="19:63" ht="11.25"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</row>
    <row r="91" spans="19:63" ht="11.25"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</row>
    <row r="92" spans="19:63" ht="11.25"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</row>
    <row r="93" spans="19:63" ht="11.25"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</row>
    <row r="94" spans="19:63" ht="11.25"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</row>
    <row r="95" spans="19:63" ht="11.25"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</row>
    <row r="96" spans="19:63" ht="11.25"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</row>
    <row r="97" spans="19:63" ht="11.25"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</row>
    <row r="98" spans="19:63" ht="11.25"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</row>
    <row r="99" spans="19:63" ht="11.25"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</row>
    <row r="100" spans="19:63" ht="11.25"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</row>
    <row r="101" spans="19:63" ht="11.25"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</row>
    <row r="102" spans="19:63" ht="11.25"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</row>
    <row r="103" spans="19:63" ht="11.25"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</row>
    <row r="104" spans="19:63" ht="11.25"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</row>
    <row r="105" spans="19:63" ht="11.25"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</row>
    <row r="106" spans="19:63" ht="11.25"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</row>
    <row r="107" spans="19:63" ht="11.25"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</row>
    <row r="108" spans="19:63" ht="11.25"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</row>
    <row r="109" spans="19:63" ht="11.25"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</row>
    <row r="110" spans="19:63" ht="11.25"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</row>
    <row r="111" spans="19:63" ht="11.25"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</row>
    <row r="112" spans="19:63" ht="11.25"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</row>
    <row r="113" spans="19:63" ht="11.25"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</row>
    <row r="114" spans="19:63" ht="11.25"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</row>
    <row r="115" spans="19:63" ht="11.25"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</row>
    <row r="116" spans="19:63" ht="11.25"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</row>
    <row r="117" spans="19:63" ht="11.25"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</row>
    <row r="118" spans="19:63" ht="11.25"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</row>
    <row r="119" spans="19:63" ht="11.25"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</row>
    <row r="120" spans="19:63" ht="11.25"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</row>
    <row r="121" spans="19:63" ht="11.25"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</row>
    <row r="122" spans="19:63" ht="11.25"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</row>
    <row r="123" spans="19:63" ht="11.25"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</row>
    <row r="124" spans="19:63" ht="11.25"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</row>
    <row r="125" spans="19:63" ht="11.25"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</row>
    <row r="126" spans="19:63" ht="11.25"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</row>
    <row r="127" spans="19:63" ht="11.25"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</row>
    <row r="128" spans="19:63" ht="11.25"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</row>
    <row r="129" spans="19:63" ht="11.25"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</row>
    <row r="130" spans="19:63" ht="11.25"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</row>
    <row r="131" spans="19:63" ht="11.25"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</row>
    <row r="132" spans="19:63" ht="11.25"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</row>
    <row r="133" spans="19:63" ht="11.25"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</row>
    <row r="134" spans="19:63" ht="11.25"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</row>
    <row r="135" spans="19:63" ht="11.25"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</row>
    <row r="136" spans="19:63" ht="11.25"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</row>
    <row r="137" spans="19:63" ht="11.25"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</row>
    <row r="138" spans="19:63" ht="11.25"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</row>
    <row r="139" spans="19:63" ht="11.25"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</row>
    <row r="140" spans="19:63" ht="11.25"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</row>
    <row r="141" spans="19:63" ht="11.25"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</row>
    <row r="142" spans="19:63" ht="11.25"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</row>
    <row r="143" spans="19:63" ht="11.25"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</row>
    <row r="144" spans="19:63" ht="11.25"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</row>
    <row r="145" spans="19:63" ht="11.25"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</row>
    <row r="146" spans="19:63" ht="11.25"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</row>
    <row r="147" spans="19:63" ht="11.25"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</row>
    <row r="148" spans="19:63" ht="11.25"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</row>
    <row r="149" spans="19:63" ht="11.25"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</row>
    <row r="150" spans="19:63" ht="11.25"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</row>
    <row r="151" spans="19:63" ht="11.25"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</row>
    <row r="152" spans="19:63" ht="11.25"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</row>
    <row r="153" spans="19:63" ht="11.25"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</row>
    <row r="154" spans="19:63" ht="11.25"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</row>
    <row r="155" spans="19:63" ht="11.25"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</row>
    <row r="156" spans="19:63" ht="11.25"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</row>
    <row r="157" spans="19:63" ht="11.25"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</row>
    <row r="158" spans="19:63" ht="11.25"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</row>
    <row r="159" spans="19:63" ht="11.25"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</row>
    <row r="160" spans="19:63" ht="11.25"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</row>
    <row r="161" spans="19:63" ht="11.25"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</row>
    <row r="162" spans="19:63" ht="11.25"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</row>
    <row r="163" spans="19:63" ht="11.25"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</row>
    <row r="164" spans="19:63" ht="11.25"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</row>
    <row r="165" spans="19:63" ht="11.25"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</row>
    <row r="166" spans="19:63" ht="11.25"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</row>
    <row r="167" spans="19:63" ht="11.25"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</row>
    <row r="168" spans="19:63" ht="11.25"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</row>
    <row r="169" spans="19:63" ht="11.25"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</row>
    <row r="170" spans="19:63" ht="11.25"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</row>
    <row r="171" spans="19:63" ht="11.25"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</row>
    <row r="172" spans="19:63" ht="11.25"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</row>
    <row r="173" spans="19:63" ht="11.25"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</row>
    <row r="174" spans="19:63" ht="11.25"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</row>
    <row r="175" spans="19:63" ht="11.25"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</row>
    <row r="176" spans="19:63" ht="11.25"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</row>
    <row r="177" spans="19:63" ht="11.25"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</row>
    <row r="178" spans="19:63" ht="11.25"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</row>
    <row r="179" spans="19:63" ht="11.25"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</row>
    <row r="180" spans="19:63" ht="11.25"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</row>
    <row r="181" spans="19:63" ht="11.25"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</row>
    <row r="182" spans="19:63" ht="11.25"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</row>
    <row r="183" spans="19:63" ht="11.25"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</row>
    <row r="184" spans="19:63" ht="11.25"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</row>
    <row r="185" spans="19:63" ht="11.25"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</row>
    <row r="186" spans="19:63" ht="11.25"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</row>
    <row r="187" spans="19:63" ht="11.25"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</row>
    <row r="188" spans="19:63" ht="11.25"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</row>
    <row r="189" spans="19:63" ht="11.25"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</row>
    <row r="190" spans="19:63" ht="11.25"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</row>
    <row r="191" spans="19:63" ht="11.25"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</row>
    <row r="192" spans="19:63" ht="11.25"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</row>
    <row r="193" spans="19:63" ht="11.25"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</row>
    <row r="194" spans="19:63" ht="11.25"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</row>
    <row r="195" spans="19:63" ht="11.25"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</row>
    <row r="196" spans="19:63" ht="11.25"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</row>
    <row r="197" spans="19:63" ht="11.25"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</row>
    <row r="198" spans="19:63" ht="11.25"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</row>
    <row r="199" spans="19:63" ht="11.25"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</row>
    <row r="200" spans="19:63" ht="11.25"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</row>
    <row r="201" spans="19:63" ht="11.25"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</row>
    <row r="202" spans="19:63" ht="11.25"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</row>
    <row r="203" spans="19:63" ht="11.25"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</row>
    <row r="204" spans="19:63" ht="11.25"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</row>
    <row r="205" spans="19:63" ht="11.25"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</row>
    <row r="206" spans="19:63" ht="11.25"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</row>
    <row r="207" spans="19:63" ht="11.25"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</row>
    <row r="208" spans="19:63" ht="11.25"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</row>
    <row r="209" spans="19:63" ht="11.25"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</row>
    <row r="210" spans="19:63" ht="11.25"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</row>
    <row r="211" spans="19:63" ht="11.25"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</row>
    <row r="212" spans="19:63" ht="11.25"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</row>
    <row r="213" spans="19:63" ht="11.25"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</row>
    <row r="214" spans="19:63" ht="11.25"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</row>
    <row r="215" spans="19:63" ht="11.25"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</row>
    <row r="216" spans="19:63" ht="11.25"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</row>
    <row r="217" spans="19:63" ht="11.25"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</row>
    <row r="218" spans="19:63" ht="11.25"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</row>
    <row r="219" spans="19:63" ht="11.25"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</row>
    <row r="220" spans="19:63" ht="11.25"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</row>
    <row r="221" spans="19:63" ht="11.25"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</row>
    <row r="222" spans="19:63" ht="11.25"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</row>
    <row r="223" spans="19:63" ht="11.25"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</row>
    <row r="224" spans="19:63" ht="11.25"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</row>
    <row r="225" spans="19:63" ht="11.25"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</row>
    <row r="226" spans="19:63" ht="11.25"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</row>
    <row r="227" spans="19:63" ht="11.25"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</row>
    <row r="228" spans="19:63" ht="11.25"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</row>
    <row r="229" spans="19:63" ht="11.25"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</row>
    <row r="230" spans="19:63" ht="11.25"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</row>
    <row r="231" spans="19:63" ht="11.25"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</row>
    <row r="232" spans="19:63" ht="11.25"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</row>
    <row r="233" spans="19:63" ht="11.25"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</row>
    <row r="234" spans="19:63" ht="11.25"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</row>
    <row r="235" spans="19:63" ht="11.25"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</row>
    <row r="236" spans="19:63" ht="11.25"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</row>
    <row r="237" spans="19:63" ht="11.25"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</row>
    <row r="238" spans="19:63" ht="11.25"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</row>
    <row r="239" spans="19:63" ht="11.25"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</row>
    <row r="240" spans="19:63" ht="11.25"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</row>
    <row r="241" spans="19:63" ht="11.25"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</row>
    <row r="242" spans="19:63" ht="11.25"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</row>
    <row r="243" spans="19:63" ht="11.25"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</row>
    <row r="244" spans="19:63" ht="11.25"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</row>
    <row r="245" spans="19:63" ht="11.25"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</row>
    <row r="246" spans="19:63" ht="11.25"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</row>
    <row r="247" spans="19:63" ht="11.25"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</row>
    <row r="248" spans="19:63" ht="11.25"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</row>
    <row r="249" spans="19:63" ht="11.25"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</row>
    <row r="250" spans="19:63" ht="11.25"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</row>
    <row r="251" spans="19:63" ht="11.25"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</row>
    <row r="252" spans="19:63" ht="11.25"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</row>
    <row r="253" spans="19:63" ht="11.25"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</row>
    <row r="254" spans="19:63" ht="11.25"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</row>
    <row r="255" spans="19:63" ht="11.25"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</row>
    <row r="256" spans="19:63" ht="11.25"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</row>
    <row r="257" spans="19:63" ht="11.25"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</row>
    <row r="258" spans="19:63" ht="11.25"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</row>
    <row r="259" spans="19:63" ht="11.25"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</row>
    <row r="260" spans="19:63" ht="11.25"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</row>
    <row r="261" spans="19:63" ht="11.25"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</row>
    <row r="262" spans="19:63" ht="11.25"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</row>
    <row r="263" spans="19:63" ht="11.25"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</row>
    <row r="264" spans="19:63" ht="11.25"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</row>
    <row r="265" spans="19:63" ht="11.25"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</row>
    <row r="266" spans="19:63" ht="11.25"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</row>
    <row r="267" spans="19:63" ht="11.25"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</row>
    <row r="268" spans="19:63" ht="11.25"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</row>
    <row r="269" spans="19:63" ht="11.25"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</row>
    <row r="270" spans="19:63" ht="11.25"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</row>
    <row r="271" spans="19:63" ht="11.25"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</row>
    <row r="272" spans="19:63" ht="11.25"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</row>
    <row r="273" spans="19:63" ht="11.25"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</row>
    <row r="274" spans="19:63" ht="11.25"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</row>
    <row r="275" spans="19:63" ht="11.25"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</row>
    <row r="276" spans="19:63" ht="11.25"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</row>
    <row r="277" spans="19:63" ht="11.25"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</row>
    <row r="278" spans="19:63" ht="11.25"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</row>
    <row r="279" spans="19:63" ht="11.25"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</row>
    <row r="280" spans="19:63" ht="11.25"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</row>
    <row r="281" spans="19:63" ht="11.25"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</row>
    <row r="282" spans="19:63" ht="11.25"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</row>
    <row r="283" spans="19:63" ht="11.25"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</row>
    <row r="284" spans="19:63" ht="11.25"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</row>
    <row r="285" spans="19:63" ht="11.25"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</row>
    <row r="286" spans="19:63" ht="11.25"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</row>
    <row r="287" spans="19:63" ht="11.25"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</row>
    <row r="288" spans="19:63" ht="11.25"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</row>
    <row r="289" spans="19:63" ht="11.25"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</row>
    <row r="290" spans="19:63" ht="11.25"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</row>
    <row r="291" spans="19:63" ht="11.25"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</row>
    <row r="292" spans="19:63" ht="11.25"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</row>
    <row r="293" spans="19:63" ht="11.25"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</row>
    <row r="294" spans="19:63" ht="11.25"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</row>
    <row r="295" spans="19:63" ht="11.25"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</row>
    <row r="296" spans="19:63" ht="11.25"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</row>
    <row r="297" spans="19:63" ht="11.25"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</row>
    <row r="298" spans="19:63" ht="11.25"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</row>
    <row r="299" spans="19:63" ht="11.25"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</row>
    <row r="300" spans="19:63" ht="11.25"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</row>
    <row r="301" spans="19:63" ht="11.25"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</row>
    <row r="302" spans="19:63" ht="11.25"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</row>
    <row r="303" spans="19:63" ht="11.25"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</row>
    <row r="304" spans="19:63" ht="11.25"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</row>
    <row r="305" spans="19:63" ht="11.25"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</row>
    <row r="306" spans="19:63" ht="11.25"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</row>
    <row r="307" spans="19:63" ht="11.25"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</row>
    <row r="308" spans="19:63" ht="11.25"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</row>
    <row r="309" spans="19:63" ht="11.25"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</row>
    <row r="310" spans="19:63" ht="11.25"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</row>
    <row r="311" spans="19:63" ht="11.25"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</row>
    <row r="312" spans="19:63" ht="11.25"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</row>
    <row r="313" spans="19:63" ht="11.25"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</row>
    <row r="314" spans="19:63" ht="11.25"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</row>
    <row r="315" spans="19:63" ht="11.25"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</row>
    <row r="316" spans="19:63" ht="11.25"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</row>
    <row r="317" spans="19:63" ht="11.25"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</row>
    <row r="318" spans="19:63" ht="11.25"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</row>
    <row r="319" spans="19:63" ht="11.25"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</row>
    <row r="320" spans="19:63" ht="11.25"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</row>
    <row r="321" spans="19:63" ht="11.25"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</row>
    <row r="322" spans="19:63" ht="11.25"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</row>
    <row r="323" spans="19:63" ht="11.25"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</row>
    <row r="324" spans="19:63" ht="11.25"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</row>
    <row r="325" spans="19:63" ht="11.25"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</row>
    <row r="326" spans="19:63" ht="11.25"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</row>
    <row r="327" spans="19:63" ht="11.25"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</row>
    <row r="328" spans="19:63" ht="11.25"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</row>
    <row r="329" spans="19:63" ht="11.25"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</row>
    <row r="330" spans="19:63" ht="11.25"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</row>
    <row r="331" spans="19:63" ht="11.25"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</row>
    <row r="332" spans="19:63" ht="11.25"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</row>
    <row r="333" spans="19:63" ht="11.25"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</row>
    <row r="334" spans="19:63" ht="11.25"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</row>
    <row r="335" spans="19:63" ht="11.25"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</row>
    <row r="336" spans="19:63" ht="11.25"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</row>
    <row r="337" spans="19:63" ht="11.25"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</row>
    <row r="338" spans="19:63" ht="11.25"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</row>
    <row r="339" spans="19:63" ht="11.25"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</row>
    <row r="340" spans="19:63" ht="11.25"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</row>
    <row r="341" spans="19:63" ht="11.25"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</row>
    <row r="342" spans="19:63" ht="11.25"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</row>
    <row r="343" spans="19:63" ht="11.25"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</row>
    <row r="344" spans="19:63" ht="11.25"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</row>
    <row r="345" spans="19:63" ht="11.25"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</row>
    <row r="346" spans="19:63" ht="11.25"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</row>
    <row r="347" spans="19:63" ht="11.25"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</row>
    <row r="348" spans="19:63" ht="11.25"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</row>
    <row r="349" spans="19:63" ht="11.25"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</row>
    <row r="350" spans="19:63" ht="11.25"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</row>
    <row r="351" spans="19:63" ht="11.25"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</row>
    <row r="352" spans="19:63" ht="11.25"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</row>
    <row r="353" spans="19:63" ht="11.25"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</row>
    <row r="354" spans="19:63" ht="11.25"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</row>
    <row r="355" spans="19:63" ht="11.25"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</row>
    <row r="356" spans="19:63" ht="11.25"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</row>
    <row r="357" spans="19:63" ht="11.25"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</row>
    <row r="358" spans="19:63" ht="11.25"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</row>
    <row r="359" spans="19:63" ht="11.25"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</row>
    <row r="360" spans="19:63" ht="11.25"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</row>
    <row r="361" spans="19:63" ht="11.25"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</row>
    <row r="362" spans="19:63" ht="11.25"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</row>
    <row r="363" spans="19:63" ht="11.25"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</row>
    <row r="364" spans="19:63" ht="11.25"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</row>
    <row r="365" spans="19:63" ht="11.25"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</row>
    <row r="366" spans="19:63" ht="11.25"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</row>
    <row r="367" spans="19:63" ht="11.25"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</row>
    <row r="368" spans="19:63" ht="11.25"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</row>
    <row r="369" spans="19:63" ht="11.25"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</row>
    <row r="370" spans="19:63" ht="11.25"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</row>
    <row r="371" spans="19:63" ht="11.25"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</row>
    <row r="372" spans="19:63" ht="11.25"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</row>
    <row r="373" spans="19:63" ht="11.25"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</row>
    <row r="374" spans="19:63" ht="11.25"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</row>
    <row r="375" spans="19:63" ht="11.25"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</row>
    <row r="376" spans="19:63" ht="11.25"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</row>
    <row r="377" spans="19:63" ht="11.25"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</row>
    <row r="378" spans="19:63" ht="11.25"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</row>
    <row r="379" spans="19:63" ht="11.25"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</row>
    <row r="380" spans="19:63" ht="11.25"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</row>
    <row r="381" spans="19:63" ht="11.25"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</row>
    <row r="382" spans="19:63" ht="11.25"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</row>
    <row r="383" spans="19:63" ht="11.25"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</row>
    <row r="384" spans="19:63" ht="11.25"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</row>
    <row r="385" spans="19:63" ht="11.25"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</row>
    <row r="386" spans="19:63" ht="11.25"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</row>
    <row r="387" spans="19:63" ht="11.25"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</row>
    <row r="388" spans="19:63" ht="11.25"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</row>
    <row r="389" spans="19:63" ht="11.25"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</row>
    <row r="390" spans="19:63" ht="11.25"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</row>
    <row r="391" spans="19:63" ht="11.25"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</row>
    <row r="392" spans="19:63" ht="11.25"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</row>
    <row r="393" spans="19:63" ht="11.25"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</row>
    <row r="394" spans="19:63" ht="11.25"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</row>
    <row r="395" spans="19:63" ht="11.25"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</row>
    <row r="396" spans="19:63" ht="11.25"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</row>
    <row r="397" spans="19:63" ht="11.25"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</row>
    <row r="398" spans="19:63" ht="11.25"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</row>
    <row r="399" spans="19:63" ht="11.25"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</row>
    <row r="400" spans="19:63" ht="11.25"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</row>
    <row r="401" spans="19:63" ht="11.25"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</row>
    <row r="402" spans="19:63" ht="11.25"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</row>
    <row r="403" spans="19:63" ht="11.25"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</row>
    <row r="404" spans="19:63" ht="11.25"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</row>
    <row r="405" spans="19:63" ht="11.25"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</row>
    <row r="406" spans="19:63" ht="11.25"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</row>
    <row r="407" spans="19:63" ht="11.25"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</row>
    <row r="408" spans="19:63" ht="11.25"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</row>
    <row r="409" spans="19:63" ht="11.25"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</row>
    <row r="410" spans="19:63" ht="11.25"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</row>
    <row r="411" spans="19:63" ht="11.25"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</row>
    <row r="412" spans="19:63" ht="11.25"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</row>
    <row r="413" spans="19:63" ht="11.25"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</row>
    <row r="414" spans="19:63" ht="11.25"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</row>
    <row r="415" spans="19:63" ht="11.25"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</row>
    <row r="416" spans="19:63" ht="11.25"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</row>
    <row r="417" spans="19:63" ht="11.25"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</row>
    <row r="418" spans="19:63" ht="11.25"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</row>
    <row r="419" spans="19:63" ht="11.25"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</row>
    <row r="420" spans="19:63" ht="11.25"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</row>
    <row r="421" spans="19:63" ht="11.25"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</row>
    <row r="422" spans="19:63" ht="11.25"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</row>
    <row r="423" spans="19:63" ht="11.25"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</row>
    <row r="424" spans="19:63" ht="11.25"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</row>
    <row r="425" spans="19:63" ht="11.25"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</row>
    <row r="426" spans="19:63" ht="11.25"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</row>
    <row r="427" spans="19:63" ht="11.25"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</row>
    <row r="428" spans="19:63" ht="11.25"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</row>
    <row r="429" spans="19:63" ht="11.25"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</row>
    <row r="430" spans="19:63" ht="11.25"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</row>
    <row r="431" spans="19:63" ht="11.25"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</row>
    <row r="432" spans="19:63" ht="11.25"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</row>
    <row r="433" spans="19:63" ht="11.25"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</row>
    <row r="434" spans="19:63" ht="11.25"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</row>
    <row r="435" spans="19:63" ht="11.25"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</row>
    <row r="436" spans="19:63" ht="11.25"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</row>
    <row r="437" spans="19:63" ht="11.25"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</row>
    <row r="438" spans="19:63" ht="11.25"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</row>
    <row r="439" spans="19:63" ht="11.25"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</row>
    <row r="440" spans="19:63" ht="11.25"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</row>
    <row r="441" spans="19:63" ht="11.25"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</row>
    <row r="442" spans="19:63" ht="11.25"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</row>
    <row r="443" spans="19:63" ht="11.25"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</row>
    <row r="444" spans="19:63" ht="11.25"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</row>
    <row r="445" spans="19:63" ht="11.25"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</row>
    <row r="446" spans="19:63" ht="11.25"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</row>
    <row r="447" spans="19:63" ht="11.25"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</row>
    <row r="448" spans="19:63" ht="11.25"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</row>
    <row r="449" spans="19:63" ht="11.25"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</row>
    <row r="450" spans="19:63" ht="11.25"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</row>
    <row r="451" spans="19:63" ht="11.25"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</row>
    <row r="452" spans="19:63" ht="11.25"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</row>
    <row r="453" spans="19:63" ht="11.25"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</row>
    <row r="454" spans="19:63" ht="11.25"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</row>
    <row r="455" spans="19:63" ht="11.25"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</row>
    <row r="456" spans="19:63" ht="11.25"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</row>
    <row r="457" spans="19:63" ht="11.25"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</row>
    <row r="458" spans="19:63" ht="11.25"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</row>
    <row r="459" spans="19:63" ht="11.25"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</row>
    <row r="460" spans="19:63" ht="11.25"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</row>
    <row r="461" spans="19:63" ht="11.25"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</row>
    <row r="462" spans="19:63" ht="11.25"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</row>
    <row r="463" spans="19:63" ht="11.25"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</row>
    <row r="464" spans="19:63" ht="11.25"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</row>
    <row r="465" spans="19:63" ht="11.25"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</row>
    <row r="466" spans="19:63" ht="11.25"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</row>
    <row r="467" spans="19:63" ht="11.25"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</row>
    <row r="468" spans="19:63" ht="11.25"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</row>
    <row r="469" spans="19:63" ht="11.25"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</row>
    <row r="470" spans="19:63" ht="11.25"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</row>
    <row r="471" spans="19:63" ht="11.25"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</row>
    <row r="472" spans="19:63" ht="11.25"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</row>
    <row r="473" spans="19:63" ht="11.25"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</row>
    <row r="474" spans="19:63" ht="11.25"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</row>
    <row r="475" spans="19:63" ht="11.25"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</row>
    <row r="476" spans="19:63" ht="11.25"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</row>
    <row r="477" spans="19:63" ht="11.25"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</row>
    <row r="478" spans="19:63" ht="11.25"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</row>
    <row r="479" spans="19:63" ht="11.25"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</row>
    <row r="480" spans="19:63" ht="11.25"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</row>
    <row r="481" spans="19:63" ht="11.25"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</row>
    <row r="482" spans="19:63" ht="11.25"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</row>
    <row r="483" spans="19:63" ht="11.25"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</row>
    <row r="484" spans="19:63" ht="11.25"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</row>
    <row r="485" spans="19:63" ht="11.25"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</row>
    <row r="486" spans="19:63" ht="11.25"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</row>
    <row r="487" spans="19:63" ht="11.25"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</row>
    <row r="488" spans="19:63" ht="11.25"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</row>
    <row r="489" spans="19:63" ht="11.25"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</row>
    <row r="490" spans="19:63" ht="11.25"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</row>
    <row r="491" spans="19:63" ht="11.25"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</row>
    <row r="492" spans="19:63" ht="11.25"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</row>
    <row r="493" spans="19:63" ht="11.25"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</row>
    <row r="494" spans="19:63" ht="11.25"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</row>
    <row r="495" spans="19:63" ht="11.25"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</row>
    <row r="496" spans="19:63" ht="11.25"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</row>
    <row r="497" spans="19:63" ht="11.25"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</row>
    <row r="498" spans="19:63" ht="11.25"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</row>
    <row r="499" spans="19:63" ht="11.25"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</row>
    <row r="500" spans="19:63" ht="11.25"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</row>
    <row r="501" spans="19:63" ht="11.25"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</row>
    <row r="502" spans="19:63" ht="11.25"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</row>
    <row r="503" spans="19:63" ht="11.25"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</row>
    <row r="504" spans="19:63" ht="11.25"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</row>
    <row r="505" spans="19:63" ht="11.25"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</row>
    <row r="506" spans="19:63" ht="11.25"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</row>
    <row r="507" spans="19:63" ht="11.25"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</row>
    <row r="508" spans="19:63" ht="11.25"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</row>
    <row r="509" spans="19:63" ht="11.25"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</row>
    <row r="510" spans="19:63" ht="11.25"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</row>
    <row r="511" spans="19:63" ht="11.25"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</row>
    <row r="512" spans="19:63" ht="11.25"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</row>
    <row r="513" spans="19:63" ht="11.25"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</row>
    <row r="514" spans="19:63" ht="11.25"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</row>
    <row r="515" spans="19:63" ht="11.25"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</row>
    <row r="516" spans="19:63" ht="11.25"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</row>
    <row r="517" spans="19:63" ht="11.25"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</row>
    <row r="518" spans="19:63" ht="11.25"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</row>
    <row r="519" spans="19:63" ht="11.25"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</row>
    <row r="520" spans="19:63" ht="11.25"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</row>
    <row r="521" spans="19:63" ht="11.25"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</row>
    <row r="522" spans="19:63" ht="11.25"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</row>
    <row r="523" spans="19:63" ht="11.25"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</row>
    <row r="524" spans="19:63" ht="11.25"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</row>
    <row r="525" spans="19:63" ht="11.25"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</row>
    <row r="526" spans="19:63" ht="11.25"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</row>
    <row r="527" spans="19:63" ht="11.25"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</row>
    <row r="528" spans="19:63" ht="11.25"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</row>
    <row r="529" spans="19:63" ht="11.25"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</row>
    <row r="530" spans="19:63" ht="11.25"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</row>
    <row r="531" spans="19:63" ht="11.25"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</row>
    <row r="532" spans="19:63" ht="11.25"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</row>
    <row r="533" spans="19:63" ht="11.25"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</row>
    <row r="534" spans="19:63" ht="11.25"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</row>
    <row r="535" spans="19:63" ht="11.25"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</row>
    <row r="536" spans="19:63" ht="11.25"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</row>
    <row r="537" spans="19:63" ht="11.25"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</row>
    <row r="538" spans="19:63" ht="11.25"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</row>
    <row r="539" spans="19:63" ht="11.25"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</row>
    <row r="540" spans="19:63" ht="11.25"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</row>
    <row r="541" spans="19:63" ht="11.25"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</row>
    <row r="542" spans="19:63" ht="11.25"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</row>
    <row r="543" spans="19:63" ht="11.25"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</row>
    <row r="544" spans="19:63" ht="11.25"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</row>
    <row r="545" spans="19:63" ht="11.25"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</row>
    <row r="546" spans="19:63" ht="11.25"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</row>
    <row r="547" spans="19:63" ht="11.25"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</row>
    <row r="548" spans="19:63" ht="11.25"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</row>
    <row r="549" spans="19:63" ht="11.25"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</row>
    <row r="550" spans="19:63" ht="11.25"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</row>
    <row r="551" spans="19:63" ht="11.25"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</row>
    <row r="552" spans="19:63" ht="11.25"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</row>
    <row r="553" spans="19:63" ht="11.25"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</row>
    <row r="554" spans="19:63" ht="11.25"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</row>
    <row r="555" spans="19:63" ht="11.25"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</row>
    <row r="556" spans="19:63" ht="11.25"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</row>
    <row r="557" spans="19:63" ht="11.25"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</row>
    <row r="558" spans="19:63" ht="11.25"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</row>
    <row r="559" spans="19:63" ht="11.25"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</row>
    <row r="560" spans="19:63" ht="11.25"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</row>
    <row r="561" spans="19:63" ht="11.25"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</row>
    <row r="562" spans="19:63" ht="11.25"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</row>
    <row r="563" spans="19:63" ht="11.25"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</row>
    <row r="564" spans="19:63" ht="11.25"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</row>
    <row r="565" spans="19:63" ht="11.25"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</row>
    <row r="566" spans="19:63" ht="11.25"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</row>
    <row r="567" spans="19:63" ht="11.25"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</row>
    <row r="568" spans="19:63" ht="11.25"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</row>
    <row r="569" spans="19:63" ht="11.25"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</row>
    <row r="570" spans="19:63" ht="11.25"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</row>
    <row r="571" spans="19:63" ht="11.25"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</row>
    <row r="572" spans="19:63" ht="11.25"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</row>
    <row r="573" spans="19:63" ht="11.25"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</row>
    <row r="574" spans="19:63" ht="11.25"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</row>
    <row r="575" spans="19:63" ht="11.25"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</row>
    <row r="576" spans="19:63" ht="11.25"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</row>
    <row r="577" spans="19:63" ht="11.25"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</row>
    <row r="578" spans="19:63" ht="11.25"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</row>
    <row r="579" spans="19:63" ht="11.25"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</row>
    <row r="580" spans="19:63" ht="11.25"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</row>
    <row r="581" spans="19:63" ht="11.25"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</row>
    <row r="582" spans="19:63" ht="11.25"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</row>
    <row r="583" spans="19:63" ht="11.25"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</row>
    <row r="584" spans="19:63" ht="11.25"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</row>
    <row r="585" spans="19:63" ht="11.25"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</row>
    <row r="586" spans="19:63" ht="11.25"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</row>
    <row r="587" spans="19:63" ht="11.25"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</row>
    <row r="588" spans="19:63" ht="11.25"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</row>
    <row r="589" spans="19:63" ht="11.25"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</row>
    <row r="590" spans="19:63" ht="11.25"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</row>
    <row r="591" spans="19:63" ht="11.25"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</row>
    <row r="592" spans="19:63" ht="11.25"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</row>
    <row r="593" spans="19:63" ht="11.25"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</row>
    <row r="594" spans="19:63" ht="11.25"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</row>
    <row r="595" spans="19:63" ht="11.25"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</row>
    <row r="596" spans="19:63" ht="11.25"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</row>
    <row r="597" spans="19:63" ht="11.25"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</row>
    <row r="598" spans="19:63" ht="11.25"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</row>
    <row r="599" spans="19:63" ht="11.25"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</row>
    <row r="600" spans="19:63" ht="11.25"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</row>
    <row r="601" spans="19:63" ht="11.25"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</row>
    <row r="602" spans="19:63" ht="11.25"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</row>
    <row r="603" spans="19:63" ht="11.25"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</row>
    <row r="604" spans="19:63" ht="11.25"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</row>
    <row r="605" spans="19:63" ht="11.25"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</row>
    <row r="606" spans="19:63" ht="11.25"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</row>
    <row r="607" spans="19:63" ht="11.25"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</row>
    <row r="608" spans="19:63" ht="11.25"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</row>
    <row r="609" spans="19:63" ht="11.25"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</row>
    <row r="610" spans="19:63" ht="11.25"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</row>
    <row r="611" spans="19:63" ht="11.25"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</row>
    <row r="612" spans="19:63" ht="11.25"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</row>
    <row r="613" spans="19:63" ht="11.25"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</row>
    <row r="614" spans="19:63" ht="11.25"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</row>
    <row r="615" spans="19:63" ht="11.25"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</row>
    <row r="616" spans="19:63" ht="11.25"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</row>
    <row r="617" spans="19:63" ht="11.25"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</row>
    <row r="618" spans="19:63" ht="11.25"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</row>
    <row r="619" spans="19:63" ht="11.25"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</row>
    <row r="620" spans="19:63" ht="11.25"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</row>
    <row r="621" spans="19:63" ht="11.25"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</row>
    <row r="622" spans="19:63" ht="11.25"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</row>
    <row r="623" spans="19:63" ht="11.25"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</row>
    <row r="624" spans="19:63" ht="11.25"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</row>
    <row r="625" spans="19:63" ht="11.25"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</row>
    <row r="626" spans="19:63" ht="11.25"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</row>
    <row r="627" spans="19:63" ht="11.25"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</row>
    <row r="628" spans="19:63" ht="11.25"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</row>
    <row r="629" spans="19:63" ht="11.25"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</row>
    <row r="630" spans="19:63" ht="11.25"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</row>
    <row r="631" spans="19:63" ht="11.25"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</row>
    <row r="632" spans="19:63" ht="11.25"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</row>
    <row r="633" spans="19:63" ht="11.25"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</row>
    <row r="634" spans="19:63" ht="11.25"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</row>
    <row r="635" spans="19:63" ht="11.25"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</row>
    <row r="636" spans="19:63" ht="11.25"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</row>
    <row r="637" spans="19:63" ht="11.25"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</row>
    <row r="638" spans="19:63" ht="11.25"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</row>
    <row r="639" spans="19:63" ht="11.25"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</row>
    <row r="640" spans="19:63" ht="11.25"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</row>
    <row r="641" spans="19:63" ht="11.25"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</row>
    <row r="642" spans="19:63" ht="11.25"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</row>
    <row r="643" spans="19:63" ht="11.25"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</row>
    <row r="644" spans="19:63" ht="11.25"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</row>
    <row r="645" spans="19:63" ht="11.25"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</row>
    <row r="646" spans="19:63" ht="11.25"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</row>
    <row r="647" spans="19:63" ht="11.25"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</row>
    <row r="648" spans="19:63" ht="11.25"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</row>
    <row r="649" spans="19:63" ht="11.25"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</row>
    <row r="650" spans="19:63" ht="11.25"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</row>
    <row r="651" spans="19:63" ht="11.25"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</row>
    <row r="652" spans="19:63" ht="11.25"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</row>
    <row r="653" spans="19:63" ht="11.25"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</row>
    <row r="654" spans="19:63" ht="11.25"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</row>
    <row r="655" spans="19:63" ht="11.25"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</row>
    <row r="656" spans="19:63" ht="11.25"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</row>
    <row r="657" spans="19:63" ht="11.25"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</row>
    <row r="658" spans="19:63" ht="11.25"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</row>
    <row r="659" spans="19:63" ht="11.25"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</row>
    <row r="660" spans="19:63" ht="11.25"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</row>
    <row r="661" spans="19:63" ht="11.25"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</row>
    <row r="662" spans="19:63" ht="11.25"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</row>
    <row r="663" spans="19:63" ht="11.25"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</row>
    <row r="664" spans="19:63" ht="11.25"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</row>
    <row r="665" spans="19:63" ht="11.25"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</row>
    <row r="666" spans="19:63" ht="11.25"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</row>
    <row r="667" spans="19:63" ht="11.25"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</row>
    <row r="668" spans="19:63" ht="11.25"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</row>
    <row r="669" spans="19:63" ht="11.25"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</row>
    <row r="670" spans="19:63" ht="11.25"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</row>
    <row r="671" spans="19:63" ht="11.25"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</row>
    <row r="672" spans="19:63" ht="11.25"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</row>
    <row r="673" spans="19:63" ht="11.25"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</row>
    <row r="674" spans="19:63" ht="11.25"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</row>
    <row r="675" spans="19:63" ht="11.25"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</row>
    <row r="676" spans="19:63" ht="11.25"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</row>
    <row r="677" spans="19:63" ht="11.25"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</row>
    <row r="678" spans="19:63" ht="11.25"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</row>
    <row r="679" spans="19:63" ht="11.25"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</row>
    <row r="680" spans="19:63" ht="11.25"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</row>
    <row r="681" spans="19:63" ht="11.25"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</row>
    <row r="682" spans="19:63" ht="11.25"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</row>
    <row r="683" spans="19:63" ht="11.25"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</row>
    <row r="684" spans="19:63" ht="11.25"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</row>
    <row r="685" spans="19:63" ht="11.25"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</row>
    <row r="686" spans="19:63" ht="11.25"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</row>
    <row r="687" spans="19:63" ht="11.25"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</row>
    <row r="688" spans="19:63" ht="11.25"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</row>
    <row r="689" spans="19:63" ht="11.25"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</row>
    <row r="690" spans="19:63" ht="11.25"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</row>
    <row r="691" spans="19:63" ht="11.25"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</row>
    <row r="692" spans="19:63" ht="11.25"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</row>
    <row r="693" spans="19:63" ht="11.25"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</row>
    <row r="694" spans="19:63" ht="11.25"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</row>
    <row r="695" spans="19:63" ht="11.25"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</row>
    <row r="696" spans="19:63" ht="11.25"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</row>
    <row r="697" spans="19:63" ht="11.25"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</row>
    <row r="698" spans="19:63" ht="11.25"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</row>
    <row r="699" spans="19:63" ht="11.25"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</row>
    <row r="700" spans="19:63" ht="11.25"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</row>
    <row r="701" spans="19:63" ht="11.25"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</row>
    <row r="702" spans="19:63" ht="11.25"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</row>
    <row r="703" spans="19:63" ht="11.25"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</row>
    <row r="704" spans="19:63" ht="11.25"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</row>
    <row r="705" spans="19:63" ht="11.25"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</row>
    <row r="706" spans="19:63" ht="11.25"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</row>
    <row r="707" spans="19:63" ht="11.25"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</row>
    <row r="708" spans="19:63" ht="11.25"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</row>
    <row r="709" spans="19:63" ht="11.25"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</row>
    <row r="710" spans="19:63" ht="11.25"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</row>
    <row r="711" spans="19:63" ht="11.25"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</row>
    <row r="712" spans="19:63" ht="11.25"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</row>
    <row r="713" spans="19:63" ht="11.25"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</row>
    <row r="714" spans="19:63" ht="11.25"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</row>
    <row r="715" spans="19:63" ht="11.25"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</row>
    <row r="716" spans="19:63" ht="11.25"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</row>
    <row r="717" spans="19:63" ht="11.25"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</row>
    <row r="718" spans="19:63" ht="11.25"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</row>
    <row r="719" spans="19:63" ht="11.25"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</row>
    <row r="720" spans="19:63" ht="11.25"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</row>
    <row r="721" spans="19:63" ht="11.25"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</row>
    <row r="722" spans="19:63" ht="11.25"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</row>
    <row r="723" spans="19:63" ht="11.25"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</row>
    <row r="724" spans="19:63" ht="11.25"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</row>
    <row r="725" spans="19:63" ht="11.25"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</row>
    <row r="726" spans="19:63" ht="11.25"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</row>
    <row r="727" spans="19:63" ht="11.25"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</row>
    <row r="728" spans="19:63" ht="11.25"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</row>
    <row r="729" spans="19:63" ht="11.25"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</row>
    <row r="730" spans="19:63" ht="11.25"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</row>
    <row r="731" spans="19:63" ht="11.25"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</row>
    <row r="732" spans="19:63" ht="11.25"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</row>
    <row r="733" spans="19:63" ht="11.25"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</row>
    <row r="734" spans="19:63" ht="11.25"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</row>
    <row r="735" spans="19:63" ht="11.25"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</row>
    <row r="736" spans="19:63" ht="11.25"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</row>
    <row r="737" spans="19:63" ht="11.25"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</row>
    <row r="738" spans="19:63" ht="11.25"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</row>
    <row r="739" spans="19:63" ht="11.25"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</row>
    <row r="740" spans="19:63" ht="11.25"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</row>
    <row r="741" spans="19:63" ht="11.25"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</row>
    <row r="742" spans="19:63" ht="11.25"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</row>
    <row r="743" spans="19:63" ht="11.25"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</row>
    <row r="744" spans="19:63" ht="11.25"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</row>
    <row r="745" spans="19:63" ht="11.25"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</row>
    <row r="746" spans="19:63" ht="11.25"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</row>
    <row r="747" spans="19:63" ht="11.25"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</row>
    <row r="748" spans="19:63" ht="11.25"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</row>
    <row r="749" spans="19:63" ht="11.25"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</row>
    <row r="750" spans="19:63" ht="11.25"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</row>
    <row r="751" spans="19:63" ht="11.25"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</row>
    <row r="752" spans="19:63" ht="11.25"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</row>
    <row r="753" spans="19:63" ht="11.25"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</row>
    <row r="754" spans="19:63" ht="11.25"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</row>
    <row r="755" spans="19:63" ht="11.25"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</row>
    <row r="756" spans="19:63" ht="11.25"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</row>
    <row r="757" spans="19:63" ht="11.25"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</row>
    <row r="758" spans="19:63" ht="11.25"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</row>
    <row r="759" spans="19:63" ht="11.25"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</row>
    <row r="760" spans="19:63" ht="11.25"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</row>
    <row r="761" spans="19:63" ht="11.25"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</row>
    <row r="762" spans="19:63" ht="11.25"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</row>
    <row r="763" spans="19:63" ht="11.25"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</row>
    <row r="764" spans="19:63" ht="11.25"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</row>
    <row r="765" spans="19:63" ht="11.25"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</row>
    <row r="766" spans="19:63" ht="11.25"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</row>
    <row r="767" spans="19:63" ht="11.25"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</row>
    <row r="768" spans="19:63" ht="11.25"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</row>
    <row r="769" spans="19:63" ht="11.25"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</row>
    <row r="770" spans="19:63" ht="11.25"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</row>
    <row r="771" spans="19:63" ht="11.25"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</row>
    <row r="772" spans="19:63" ht="11.25"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</row>
    <row r="773" spans="19:63" ht="11.25"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</row>
    <row r="774" spans="19:63" ht="11.25"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</row>
    <row r="775" spans="19:63" ht="11.25"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</row>
    <row r="776" spans="19:63" ht="11.25"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</row>
    <row r="777" spans="19:63" ht="11.25"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</row>
    <row r="778" spans="19:63" ht="11.25"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</row>
    <row r="779" spans="19:63" ht="11.25"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</row>
    <row r="780" spans="19:63" ht="11.25"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</row>
    <row r="781" spans="19:63" ht="11.25"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</row>
    <row r="782" spans="19:63" ht="11.25"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</row>
    <row r="783" spans="19:63" ht="11.25"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</row>
    <row r="784" spans="19:63" ht="11.25"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</row>
    <row r="785" spans="19:63" ht="11.25"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</row>
    <row r="786" spans="19:63" ht="11.25"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</row>
    <row r="787" spans="19:63" ht="11.25"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</row>
    <row r="788" spans="19:63" ht="11.25"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</row>
    <row r="789" spans="19:63" ht="11.25"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</row>
    <row r="790" spans="19:63" ht="11.25"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</row>
    <row r="791" spans="19:63" ht="11.25"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</row>
    <row r="792" spans="19:63" ht="11.25"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</row>
    <row r="793" spans="19:63" ht="11.25"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</row>
    <row r="794" spans="19:63" ht="11.25"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</row>
    <row r="795" spans="19:63" ht="11.25"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</row>
    <row r="796" spans="19:63" ht="11.25"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</row>
    <row r="797" spans="19:63" ht="11.25"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</row>
    <row r="798" spans="19:63" ht="11.25"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</row>
    <row r="799" spans="19:63" ht="11.25"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</row>
    <row r="800" spans="19:63" ht="11.25"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</row>
    <row r="801" spans="19:63" ht="11.25"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</row>
    <row r="802" spans="19:63" ht="11.25"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</row>
    <row r="803" spans="19:63" ht="11.25"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</row>
    <row r="804" spans="19:63" ht="11.25"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</row>
    <row r="805" spans="19:63" ht="11.25"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</row>
    <row r="806" spans="19:63" ht="11.25"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</row>
    <row r="807" spans="19:63" ht="11.25"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</row>
    <row r="808" spans="19:63" ht="11.25"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</row>
    <row r="809" spans="19:63" ht="11.25"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</row>
    <row r="810" spans="19:63" ht="11.25"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</row>
    <row r="811" spans="19:63" ht="11.25"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</row>
    <row r="812" spans="19:63" ht="11.25"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</row>
    <row r="813" spans="19:63" ht="11.25"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</row>
    <row r="814" spans="19:63" ht="11.25"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</row>
    <row r="815" spans="19:63" ht="11.25"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</row>
    <row r="816" spans="19:63" ht="11.25"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</row>
    <row r="817" spans="19:63" ht="11.25"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</row>
    <row r="818" spans="19:63" ht="11.25"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</row>
    <row r="819" spans="19:63" ht="11.25"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</row>
    <row r="820" spans="19:63" ht="11.25"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</row>
    <row r="821" spans="19:63" ht="11.25"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</row>
    <row r="822" spans="19:63" ht="11.25"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</row>
    <row r="823" spans="19:63" ht="11.25"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</row>
    <row r="824" spans="19:63" ht="11.25"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</row>
    <row r="825" spans="19:63" ht="11.25"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</row>
    <row r="826" spans="19:63" ht="11.25"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</row>
    <row r="827" spans="19:63" ht="11.25"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</row>
    <row r="828" spans="19:63" ht="11.25"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</row>
    <row r="829" spans="19:63" ht="11.25"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</row>
    <row r="830" spans="19:63" ht="11.25"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</row>
    <row r="831" spans="19:63" ht="11.25"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</row>
    <row r="832" spans="19:63" ht="11.25"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</row>
    <row r="833" spans="19:63" ht="11.25"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</row>
    <row r="834" spans="19:63" ht="11.25"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</row>
    <row r="835" spans="19:63" ht="11.25"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</row>
    <row r="836" spans="19:63" ht="11.25"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</row>
    <row r="837" spans="19:63" ht="11.25"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</row>
    <row r="838" spans="19:63" ht="11.25"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</row>
    <row r="839" spans="19:63" ht="11.25"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</row>
    <row r="840" spans="19:63" ht="11.25"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</row>
    <row r="841" spans="19:63" ht="11.25"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</row>
    <row r="842" spans="19:63" ht="11.25"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</row>
    <row r="843" spans="19:63" ht="11.25"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</row>
    <row r="844" spans="19:63" ht="11.25"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</row>
    <row r="845" spans="19:63" ht="11.25"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</row>
    <row r="846" spans="19:63" ht="11.25"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</row>
    <row r="847" spans="19:63" ht="11.25"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</row>
    <row r="848" spans="19:63" ht="11.25"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</row>
    <row r="849" spans="19:63" ht="11.25"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</row>
    <row r="850" spans="19:63" ht="11.25"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</row>
    <row r="851" spans="19:63" ht="11.25"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</row>
    <row r="852" spans="19:63" ht="11.25"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</row>
    <row r="853" spans="19:63" ht="11.25"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</row>
    <row r="854" spans="19:63" ht="11.25"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</row>
    <row r="855" spans="19:63" ht="11.25"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</row>
    <row r="856" spans="19:63" ht="11.25"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</row>
    <row r="857" spans="19:63" ht="11.25"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</row>
    <row r="858" spans="19:63" ht="11.25"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</row>
    <row r="859" spans="19:63" ht="11.25"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</row>
    <row r="860" spans="19:63" ht="11.25"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</row>
    <row r="861" spans="19:63" ht="11.25"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</row>
    <row r="862" spans="19:63" ht="11.25"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</row>
    <row r="863" spans="19:63" ht="11.25"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</row>
    <row r="864" spans="19:63" ht="11.25"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</row>
    <row r="865" spans="19:63" ht="11.25"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</row>
    <row r="866" spans="19:63" ht="11.25"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</row>
    <row r="867" spans="19:63" ht="11.25"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</row>
    <row r="868" spans="19:63" ht="11.25"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</row>
    <row r="869" spans="19:63" ht="11.25"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</row>
    <row r="870" spans="19:63" ht="11.25"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</row>
    <row r="871" spans="19:63" ht="11.25"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</row>
    <row r="872" spans="19:63" ht="11.25"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</row>
    <row r="873" spans="19:63" ht="11.25"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</row>
    <row r="874" spans="19:63" ht="11.25"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</row>
    <row r="875" spans="19:63" ht="11.25"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</row>
    <row r="876" spans="19:63" ht="11.25"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</row>
    <row r="877" spans="19:63" ht="11.25"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</row>
    <row r="878" spans="19:63" ht="11.25"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</row>
    <row r="879" spans="19:63" ht="11.25"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</row>
    <row r="880" spans="19:63" ht="11.25"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</row>
    <row r="881" spans="19:63" ht="11.25"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</row>
    <row r="882" spans="19:63" ht="11.25"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</row>
    <row r="883" spans="19:63" ht="11.25"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</row>
    <row r="884" spans="19:63" ht="11.25"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</row>
    <row r="885" spans="19:63" ht="11.25"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</row>
    <row r="886" spans="19:63" ht="11.25"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</row>
    <row r="887" spans="19:63" ht="11.25"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</row>
    <row r="888" spans="19:63" ht="11.25"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</row>
    <row r="889" spans="19:63" ht="11.25"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</row>
    <row r="890" spans="19:63" ht="11.25"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</row>
    <row r="891" spans="19:63" ht="11.25"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</row>
    <row r="892" spans="19:63" ht="11.25"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</row>
    <row r="893" spans="19:63" ht="11.25"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</row>
    <row r="894" spans="19:63" ht="11.25"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</row>
    <row r="895" spans="19:63" ht="11.25"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</row>
    <row r="896" spans="19:63" ht="11.25"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</row>
    <row r="897" spans="19:63" ht="11.25"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</row>
    <row r="898" spans="19:63" ht="11.25"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</row>
    <row r="899" spans="19:63" ht="11.25"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</row>
    <row r="900" spans="19:63" ht="11.25"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</row>
    <row r="901" spans="19:63" ht="11.25"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</row>
    <row r="902" spans="19:63" ht="11.25"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</row>
    <row r="903" spans="19:63" ht="11.25"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</row>
    <row r="904" spans="19:63" ht="11.25"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</row>
    <row r="905" spans="19:63" ht="11.25"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</row>
    <row r="906" spans="19:63" ht="11.25"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</row>
    <row r="907" spans="19:63" ht="11.25"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</row>
    <row r="908" spans="19:63" ht="11.25"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</row>
    <row r="909" spans="19:63" ht="11.25"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</row>
    <row r="910" spans="19:63" ht="11.25"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</row>
    <row r="911" spans="19:63" ht="11.25"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</row>
    <row r="912" spans="19:63" ht="11.25"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</row>
    <row r="913" spans="19:63" ht="11.25"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</row>
    <row r="914" spans="19:63" ht="11.25"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</row>
    <row r="915" spans="19:63" ht="11.25"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</row>
    <row r="916" spans="19:63" ht="11.25"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</row>
    <row r="917" spans="19:63" ht="11.25"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</row>
    <row r="918" spans="19:63" ht="11.25"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</row>
    <row r="919" spans="19:63" ht="11.25"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</row>
    <row r="920" spans="19:63" ht="11.25"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</row>
    <row r="921" spans="19:63" ht="11.25"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</row>
    <row r="922" spans="19:63" ht="11.25"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</row>
    <row r="923" spans="19:63" ht="11.25"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</row>
    <row r="924" spans="19:63" ht="11.25"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</row>
    <row r="925" spans="19:63" ht="11.25"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</row>
    <row r="926" spans="19:63" ht="11.25"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</row>
    <row r="927" spans="19:63" ht="11.25"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</row>
    <row r="928" spans="19:63" ht="11.25"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</row>
    <row r="929" spans="19:63" ht="11.25"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</row>
    <row r="930" spans="19:63" ht="11.25"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</row>
    <row r="931" spans="19:63" ht="11.25"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</row>
    <row r="932" spans="19:63" ht="11.25"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</row>
    <row r="933" spans="19:63" ht="11.25"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</row>
    <row r="934" spans="19:63" ht="11.25"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</row>
    <row r="935" spans="19:63" ht="11.25"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</row>
    <row r="936" spans="19:63" ht="11.25"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</row>
    <row r="937" spans="19:63" ht="11.25"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</row>
    <row r="938" spans="19:63" ht="11.25"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</row>
    <row r="939" spans="19:63" ht="11.25"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</row>
    <row r="940" spans="19:63" ht="11.25"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</row>
    <row r="941" spans="19:63" ht="11.25"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</row>
    <row r="942" spans="19:63" ht="11.25"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</row>
    <row r="943" spans="19:63" ht="11.25"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</row>
    <row r="944" spans="19:63" ht="11.25"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</row>
    <row r="945" spans="19:63" ht="11.25"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</row>
    <row r="946" spans="19:63" ht="11.25"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</row>
    <row r="947" spans="19:63" ht="11.25"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</row>
    <row r="948" spans="19:63" ht="11.25"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</row>
    <row r="949" spans="19:63" ht="11.25"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</row>
    <row r="950" spans="19:63" ht="11.25"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</row>
    <row r="951" spans="19:63" ht="11.25"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</row>
    <row r="952" spans="19:63" ht="11.25"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</row>
    <row r="953" spans="19:63" ht="11.25"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</row>
    <row r="954" spans="19:63" ht="11.25"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</row>
    <row r="955" spans="19:63" ht="11.25"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</row>
    <row r="956" spans="19:63" ht="11.25"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</row>
    <row r="957" spans="19:63" ht="11.25"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</row>
  </sheetData>
  <sheetProtection/>
  <mergeCells count="3">
    <mergeCell ref="A43:B43"/>
    <mergeCell ref="A1:R1"/>
    <mergeCell ref="A41:R41"/>
  </mergeCells>
  <printOptions/>
  <pageMargins left="0.75" right="0.7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1"/>
  <sheetViews>
    <sheetView showGridLines="0" zoomScalePageLayoutView="0" workbookViewId="0" topLeftCell="A1">
      <selection activeCell="A1" sqref="A1:R1"/>
    </sheetView>
  </sheetViews>
  <sheetFormatPr defaultColWidth="9.33203125" defaultRowHeight="11.25"/>
  <cols>
    <col min="1" max="1" width="26.83203125" style="6" customWidth="1"/>
    <col min="2" max="2" width="18.33203125" style="6" bestFit="1" customWidth="1"/>
    <col min="3" max="3" width="3.83203125" style="103" bestFit="1" customWidth="1"/>
    <col min="4" max="4" width="4" style="2" customWidth="1"/>
    <col min="5" max="5" width="4.33203125" style="2" customWidth="1"/>
    <col min="6" max="6" width="3.83203125" style="2" customWidth="1"/>
    <col min="7" max="7" width="4.16015625" style="2" customWidth="1"/>
    <col min="8" max="8" width="4.33203125" style="2" customWidth="1"/>
    <col min="9" max="10" width="4.16015625" style="2" customWidth="1"/>
    <col min="11" max="11" width="4" style="2" customWidth="1"/>
    <col min="12" max="12" width="4.5" style="2" bestFit="1" customWidth="1"/>
    <col min="13" max="13" width="5.5" style="2" customWidth="1"/>
    <col min="14" max="14" width="5.33203125" style="2" customWidth="1"/>
    <col min="15" max="15" width="5.66015625" style="2" customWidth="1"/>
    <col min="16" max="16" width="4.5" style="2" bestFit="1" customWidth="1"/>
    <col min="17" max="17" width="6.66015625" style="2" customWidth="1"/>
    <col min="18" max="18" width="5.66015625" style="0" bestFit="1" customWidth="1"/>
    <col min="19" max="19" width="13.83203125" style="0" customWidth="1"/>
    <col min="20" max="20" width="16" style="0" customWidth="1"/>
  </cols>
  <sheetData>
    <row r="1" spans="1:18" s="27" customFormat="1" ht="29.25" customHeight="1">
      <c r="A1" s="140" t="s">
        <v>497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7" s="3" customFormat="1" ht="4.5" customHeight="1">
      <c r="A2" s="5"/>
      <c r="B2" s="5"/>
      <c r="C2" s="10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s="17" customFormat="1" ht="12.75" customHeight="1">
      <c r="A3" s="145" t="s">
        <v>495</v>
      </c>
      <c r="B3" s="146"/>
      <c r="C3" s="9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8" s="21" customFormat="1" ht="25.5" customHeight="1">
      <c r="A4" s="20" t="s">
        <v>95</v>
      </c>
      <c r="B4" s="20" t="s">
        <v>96</v>
      </c>
      <c r="C4" s="100" t="s">
        <v>462</v>
      </c>
      <c r="D4" s="62" t="s">
        <v>93</v>
      </c>
      <c r="E4" s="62">
        <v>1</v>
      </c>
      <c r="F4" s="62">
        <v>2</v>
      </c>
      <c r="G4" s="62">
        <v>3</v>
      </c>
      <c r="H4" s="62">
        <v>4</v>
      </c>
      <c r="I4" s="62">
        <v>5</v>
      </c>
      <c r="J4" s="62">
        <v>6</v>
      </c>
      <c r="K4" s="62">
        <v>7</v>
      </c>
      <c r="L4" s="62">
        <v>8</v>
      </c>
      <c r="M4" s="62">
        <v>9</v>
      </c>
      <c r="N4" s="62">
        <v>10</v>
      </c>
      <c r="O4" s="62">
        <v>11</v>
      </c>
      <c r="P4" s="62">
        <v>12</v>
      </c>
      <c r="Q4" s="62" t="s">
        <v>129</v>
      </c>
      <c r="R4" s="62" t="s">
        <v>94</v>
      </c>
    </row>
    <row r="5" spans="1:17" s="3" customFormat="1" ht="4.5" customHeight="1">
      <c r="A5" s="5"/>
      <c r="B5" s="5"/>
      <c r="C5" s="10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21" s="41" customFormat="1" ht="15" customHeight="1">
      <c r="A6" s="48" t="s">
        <v>312</v>
      </c>
      <c r="B6" s="48" t="s">
        <v>313</v>
      </c>
      <c r="C6" s="106">
        <v>398</v>
      </c>
      <c r="D6" s="48">
        <v>10</v>
      </c>
      <c r="E6" s="48">
        <v>6</v>
      </c>
      <c r="F6" s="48">
        <v>8</v>
      </c>
      <c r="G6" s="48">
        <v>9</v>
      </c>
      <c r="H6" s="48">
        <v>6</v>
      </c>
      <c r="I6" s="48">
        <v>10</v>
      </c>
      <c r="J6" s="48">
        <v>9</v>
      </c>
      <c r="K6" s="48">
        <v>9</v>
      </c>
      <c r="L6" s="48">
        <v>5</v>
      </c>
      <c r="M6" s="48">
        <v>12</v>
      </c>
      <c r="N6" s="48">
        <v>0</v>
      </c>
      <c r="O6" s="48">
        <v>0</v>
      </c>
      <c r="P6" s="48">
        <v>0</v>
      </c>
      <c r="Q6" s="48">
        <v>0</v>
      </c>
      <c r="R6" s="127">
        <v>84</v>
      </c>
      <c r="T6" s="55"/>
      <c r="U6" s="55"/>
    </row>
    <row r="7" spans="1:21" s="41" customFormat="1" ht="15" customHeight="1">
      <c r="A7" s="48" t="s">
        <v>442</v>
      </c>
      <c r="B7" s="48" t="s">
        <v>237</v>
      </c>
      <c r="C7" s="106">
        <v>125</v>
      </c>
      <c r="D7" s="48">
        <v>20</v>
      </c>
      <c r="E7" s="48">
        <v>21</v>
      </c>
      <c r="F7" s="48">
        <v>21</v>
      </c>
      <c r="G7" s="48">
        <v>29</v>
      </c>
      <c r="H7" s="48">
        <v>19</v>
      </c>
      <c r="I7" s="48">
        <v>21</v>
      </c>
      <c r="J7" s="48">
        <v>20</v>
      </c>
      <c r="K7" s="48">
        <v>22</v>
      </c>
      <c r="L7" s="48">
        <v>19</v>
      </c>
      <c r="M7" s="48">
        <v>23</v>
      </c>
      <c r="N7" s="48">
        <v>27</v>
      </c>
      <c r="O7" s="48">
        <v>26</v>
      </c>
      <c r="P7" s="48">
        <v>35</v>
      </c>
      <c r="Q7" s="48">
        <v>0</v>
      </c>
      <c r="R7" s="127">
        <v>303</v>
      </c>
      <c r="T7" s="55"/>
      <c r="U7" s="55"/>
    </row>
    <row r="8" spans="1:21" s="41" customFormat="1" ht="15" customHeight="1">
      <c r="A8" s="48" t="s">
        <v>238</v>
      </c>
      <c r="B8" s="48" t="s">
        <v>239</v>
      </c>
      <c r="C8" s="106">
        <v>128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1</v>
      </c>
      <c r="O8" s="48">
        <v>0</v>
      </c>
      <c r="P8" s="48">
        <v>1</v>
      </c>
      <c r="Q8" s="48">
        <v>0</v>
      </c>
      <c r="R8" s="127">
        <v>2</v>
      </c>
      <c r="T8" s="55"/>
      <c r="U8" s="55"/>
    </row>
    <row r="9" spans="1:21" s="41" customFormat="1" ht="15" customHeight="1">
      <c r="A9" s="48" t="s">
        <v>314</v>
      </c>
      <c r="B9" s="48" t="s">
        <v>315</v>
      </c>
      <c r="C9" s="106">
        <v>400</v>
      </c>
      <c r="D9" s="48">
        <v>23</v>
      </c>
      <c r="E9" s="48">
        <v>24</v>
      </c>
      <c r="F9" s="48">
        <v>26</v>
      </c>
      <c r="G9" s="48">
        <v>26</v>
      </c>
      <c r="H9" s="48">
        <v>33</v>
      </c>
      <c r="I9" s="48">
        <v>33</v>
      </c>
      <c r="J9" s="48">
        <v>28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127">
        <v>193</v>
      </c>
      <c r="T9" s="55"/>
      <c r="U9" s="55"/>
    </row>
    <row r="10" spans="1:21" s="41" customFormat="1" ht="15" customHeight="1">
      <c r="A10" s="48" t="s">
        <v>316</v>
      </c>
      <c r="B10" s="48" t="s">
        <v>315</v>
      </c>
      <c r="C10" s="106">
        <v>402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33</v>
      </c>
      <c r="L10" s="48">
        <v>37</v>
      </c>
      <c r="M10" s="48">
        <v>28</v>
      </c>
      <c r="N10" s="48">
        <v>53</v>
      </c>
      <c r="O10" s="48">
        <v>31</v>
      </c>
      <c r="P10" s="48">
        <v>31</v>
      </c>
      <c r="Q10" s="48">
        <v>3</v>
      </c>
      <c r="R10" s="127">
        <v>216</v>
      </c>
      <c r="T10" s="55"/>
      <c r="U10" s="55"/>
    </row>
    <row r="11" spans="1:21" s="41" customFormat="1" ht="15" customHeight="1">
      <c r="A11" s="48" t="s">
        <v>240</v>
      </c>
      <c r="B11" s="48" t="s">
        <v>241</v>
      </c>
      <c r="C11" s="106">
        <v>132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54</v>
      </c>
      <c r="L11" s="48">
        <v>46</v>
      </c>
      <c r="M11" s="48">
        <v>49</v>
      </c>
      <c r="N11" s="48">
        <v>56</v>
      </c>
      <c r="O11" s="48">
        <v>57</v>
      </c>
      <c r="P11" s="48">
        <v>56</v>
      </c>
      <c r="Q11" s="48">
        <v>2</v>
      </c>
      <c r="R11" s="127">
        <v>320</v>
      </c>
      <c r="T11" s="55"/>
      <c r="U11" s="55"/>
    </row>
    <row r="12" spans="1:21" s="41" customFormat="1" ht="15" customHeight="1">
      <c r="A12" s="48" t="s">
        <v>242</v>
      </c>
      <c r="B12" s="48" t="s">
        <v>241</v>
      </c>
      <c r="C12" s="106">
        <v>133</v>
      </c>
      <c r="D12" s="48">
        <v>41</v>
      </c>
      <c r="E12" s="48">
        <v>44</v>
      </c>
      <c r="F12" s="48">
        <v>41</v>
      </c>
      <c r="G12" s="48">
        <v>38</v>
      </c>
      <c r="H12" s="48">
        <v>52</v>
      </c>
      <c r="I12" s="48">
        <v>44</v>
      </c>
      <c r="J12" s="48">
        <v>37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127">
        <v>297</v>
      </c>
      <c r="T12" s="55"/>
      <c r="U12" s="55"/>
    </row>
    <row r="13" spans="1:21" s="41" customFormat="1" ht="15" customHeight="1">
      <c r="A13" s="48" t="s">
        <v>317</v>
      </c>
      <c r="B13" s="48" t="s">
        <v>318</v>
      </c>
      <c r="C13" s="106">
        <v>403</v>
      </c>
      <c r="D13" s="48">
        <v>4</v>
      </c>
      <c r="E13" s="48">
        <v>5</v>
      </c>
      <c r="F13" s="48">
        <v>6</v>
      </c>
      <c r="G13" s="48">
        <v>2</v>
      </c>
      <c r="H13" s="48">
        <v>8</v>
      </c>
      <c r="I13" s="48">
        <v>3</v>
      </c>
      <c r="J13" s="48">
        <v>6</v>
      </c>
      <c r="K13" s="48">
        <v>8</v>
      </c>
      <c r="L13" s="48">
        <v>7</v>
      </c>
      <c r="M13" s="48">
        <v>8</v>
      </c>
      <c r="N13" s="48">
        <v>11</v>
      </c>
      <c r="O13" s="48">
        <v>7</v>
      </c>
      <c r="P13" s="48">
        <v>7</v>
      </c>
      <c r="Q13" s="48">
        <v>2</v>
      </c>
      <c r="R13" s="127">
        <v>84</v>
      </c>
      <c r="T13" s="55"/>
      <c r="U13" s="55"/>
    </row>
    <row r="14" spans="1:21" s="41" customFormat="1" ht="15" customHeight="1">
      <c r="A14" s="48" t="s">
        <v>280</v>
      </c>
      <c r="B14" s="48" t="s">
        <v>281</v>
      </c>
      <c r="C14" s="106">
        <v>177</v>
      </c>
      <c r="D14" s="48">
        <v>13</v>
      </c>
      <c r="E14" s="48">
        <v>22</v>
      </c>
      <c r="F14" s="48">
        <v>12</v>
      </c>
      <c r="G14" s="48">
        <v>14</v>
      </c>
      <c r="H14" s="48">
        <v>18</v>
      </c>
      <c r="I14" s="48">
        <v>13</v>
      </c>
      <c r="J14" s="48">
        <v>14</v>
      </c>
      <c r="K14" s="48">
        <v>11</v>
      </c>
      <c r="L14" s="48">
        <v>20</v>
      </c>
      <c r="M14" s="48">
        <v>18</v>
      </c>
      <c r="N14" s="48">
        <v>0</v>
      </c>
      <c r="O14" s="48">
        <v>0</v>
      </c>
      <c r="P14" s="48">
        <v>0</v>
      </c>
      <c r="Q14" s="48">
        <v>0</v>
      </c>
      <c r="R14" s="127">
        <v>155</v>
      </c>
      <c r="T14" s="55"/>
      <c r="U14" s="55"/>
    </row>
    <row r="15" spans="1:21" s="41" customFormat="1" ht="15" customHeight="1">
      <c r="A15" s="48" t="s">
        <v>128</v>
      </c>
      <c r="B15" s="48" t="s">
        <v>282</v>
      </c>
      <c r="C15" s="106">
        <v>178</v>
      </c>
      <c r="D15" s="48">
        <v>13</v>
      </c>
      <c r="E15" s="48">
        <v>15</v>
      </c>
      <c r="F15" s="48">
        <v>19</v>
      </c>
      <c r="G15" s="48">
        <v>21</v>
      </c>
      <c r="H15" s="48">
        <v>10</v>
      </c>
      <c r="I15" s="48">
        <v>24</v>
      </c>
      <c r="J15" s="48">
        <v>25</v>
      </c>
      <c r="K15" s="48">
        <v>14</v>
      </c>
      <c r="L15" s="48">
        <v>24</v>
      </c>
      <c r="M15" s="48">
        <v>32</v>
      </c>
      <c r="N15" s="48">
        <v>14</v>
      </c>
      <c r="O15" s="48">
        <v>16</v>
      </c>
      <c r="P15" s="48">
        <v>17</v>
      </c>
      <c r="Q15" s="48">
        <v>0</v>
      </c>
      <c r="R15" s="127">
        <v>244</v>
      </c>
      <c r="T15" s="55"/>
      <c r="U15" s="55"/>
    </row>
    <row r="16" spans="1:21" s="41" customFormat="1" ht="15" customHeight="1">
      <c r="A16" s="48" t="s">
        <v>283</v>
      </c>
      <c r="B16" s="48" t="s">
        <v>284</v>
      </c>
      <c r="C16" s="106">
        <v>179</v>
      </c>
      <c r="D16" s="48">
        <v>17</v>
      </c>
      <c r="E16" s="48">
        <v>8</v>
      </c>
      <c r="F16" s="48">
        <v>15</v>
      </c>
      <c r="G16" s="48">
        <v>10</v>
      </c>
      <c r="H16" s="48">
        <v>8</v>
      </c>
      <c r="I16" s="48">
        <v>16</v>
      </c>
      <c r="J16" s="48">
        <v>10</v>
      </c>
      <c r="K16" s="48">
        <v>12</v>
      </c>
      <c r="L16" s="48">
        <v>11</v>
      </c>
      <c r="M16" s="48">
        <v>10</v>
      </c>
      <c r="N16" s="48">
        <v>0</v>
      </c>
      <c r="O16" s="48">
        <v>0</v>
      </c>
      <c r="P16" s="48">
        <v>0</v>
      </c>
      <c r="Q16" s="48">
        <v>0</v>
      </c>
      <c r="R16" s="127">
        <v>117</v>
      </c>
      <c r="T16" s="55"/>
      <c r="U16" s="55"/>
    </row>
    <row r="17" spans="1:21" s="41" customFormat="1" ht="15" customHeight="1">
      <c r="A17" s="48" t="s">
        <v>285</v>
      </c>
      <c r="B17" s="48" t="s">
        <v>286</v>
      </c>
      <c r="C17" s="106">
        <v>180</v>
      </c>
      <c r="D17" s="48">
        <v>2</v>
      </c>
      <c r="E17" s="48">
        <v>1</v>
      </c>
      <c r="F17" s="48">
        <v>0</v>
      </c>
      <c r="G17" s="48">
        <v>1</v>
      </c>
      <c r="H17" s="48">
        <v>2</v>
      </c>
      <c r="I17" s="48">
        <v>1</v>
      </c>
      <c r="J17" s="48">
        <v>1</v>
      </c>
      <c r="K17" s="48">
        <v>2</v>
      </c>
      <c r="L17" s="48">
        <v>0</v>
      </c>
      <c r="M17" s="48">
        <v>2</v>
      </c>
      <c r="N17" s="48">
        <v>1</v>
      </c>
      <c r="O17" s="48">
        <v>1</v>
      </c>
      <c r="P17" s="48">
        <v>0</v>
      </c>
      <c r="Q17" s="48">
        <v>0</v>
      </c>
      <c r="R17" s="127">
        <v>14</v>
      </c>
      <c r="T17" s="55"/>
      <c r="U17" s="55"/>
    </row>
    <row r="18" spans="1:21" s="41" customFormat="1" ht="15" customHeight="1">
      <c r="A18" s="48" t="s">
        <v>287</v>
      </c>
      <c r="B18" s="48" t="s">
        <v>288</v>
      </c>
      <c r="C18" s="106">
        <v>182</v>
      </c>
      <c r="D18" s="48">
        <v>2</v>
      </c>
      <c r="E18" s="48">
        <v>2</v>
      </c>
      <c r="F18" s="48">
        <v>5</v>
      </c>
      <c r="G18" s="48">
        <v>2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127">
        <v>11</v>
      </c>
      <c r="T18" s="55"/>
      <c r="U18" s="55"/>
    </row>
    <row r="19" spans="1:21" s="41" customFormat="1" ht="15" customHeight="1">
      <c r="A19" s="48" t="s">
        <v>319</v>
      </c>
      <c r="B19" s="48" t="s">
        <v>320</v>
      </c>
      <c r="C19" s="106">
        <v>405</v>
      </c>
      <c r="D19" s="48">
        <v>3</v>
      </c>
      <c r="E19" s="48">
        <v>1</v>
      </c>
      <c r="F19" s="48">
        <v>3</v>
      </c>
      <c r="G19" s="48">
        <v>0</v>
      </c>
      <c r="H19" s="48">
        <v>4</v>
      </c>
      <c r="I19" s="48">
        <v>1</v>
      </c>
      <c r="J19" s="48">
        <v>3</v>
      </c>
      <c r="K19" s="48">
        <v>0</v>
      </c>
      <c r="L19" s="48">
        <v>3</v>
      </c>
      <c r="M19" s="48">
        <v>2</v>
      </c>
      <c r="N19" s="48">
        <v>2</v>
      </c>
      <c r="O19" s="48">
        <v>0</v>
      </c>
      <c r="P19" s="48">
        <v>6</v>
      </c>
      <c r="Q19" s="48">
        <v>0</v>
      </c>
      <c r="R19" s="127">
        <v>28</v>
      </c>
      <c r="T19" s="55"/>
      <c r="U19" s="55"/>
    </row>
    <row r="20" spans="1:21" s="41" customFormat="1" ht="15" customHeight="1">
      <c r="A20" s="48" t="s">
        <v>289</v>
      </c>
      <c r="B20" s="48" t="s">
        <v>290</v>
      </c>
      <c r="C20" s="106">
        <v>183</v>
      </c>
      <c r="D20" s="48">
        <v>15</v>
      </c>
      <c r="E20" s="48">
        <v>25</v>
      </c>
      <c r="F20" s="48">
        <v>14</v>
      </c>
      <c r="G20" s="48">
        <v>17</v>
      </c>
      <c r="H20" s="48">
        <v>18</v>
      </c>
      <c r="I20" s="48">
        <v>20</v>
      </c>
      <c r="J20" s="48">
        <v>18</v>
      </c>
      <c r="K20" s="48">
        <v>16</v>
      </c>
      <c r="L20" s="48">
        <v>20</v>
      </c>
      <c r="M20" s="48">
        <v>13</v>
      </c>
      <c r="N20" s="48">
        <v>0</v>
      </c>
      <c r="O20" s="48">
        <v>0</v>
      </c>
      <c r="P20" s="48">
        <v>0</v>
      </c>
      <c r="Q20" s="48">
        <v>0</v>
      </c>
      <c r="R20" s="127">
        <v>176</v>
      </c>
      <c r="T20" s="55"/>
      <c r="U20" s="55"/>
    </row>
    <row r="21" spans="1:21" s="41" customFormat="1" ht="15" customHeight="1">
      <c r="A21" s="48" t="s">
        <v>326</v>
      </c>
      <c r="B21" s="48" t="s">
        <v>327</v>
      </c>
      <c r="C21" s="106">
        <v>413</v>
      </c>
      <c r="D21" s="48">
        <v>9</v>
      </c>
      <c r="E21" s="48">
        <v>7</v>
      </c>
      <c r="F21" s="48">
        <v>8</v>
      </c>
      <c r="G21" s="48">
        <v>4</v>
      </c>
      <c r="H21" s="48">
        <v>9</v>
      </c>
      <c r="I21" s="48">
        <v>10</v>
      </c>
      <c r="J21" s="48">
        <v>9</v>
      </c>
      <c r="K21" s="48">
        <v>6</v>
      </c>
      <c r="L21" s="48">
        <v>9</v>
      </c>
      <c r="M21" s="48">
        <v>6</v>
      </c>
      <c r="N21" s="48">
        <v>6</v>
      </c>
      <c r="O21" s="48">
        <v>12</v>
      </c>
      <c r="P21" s="48">
        <v>5</v>
      </c>
      <c r="Q21" s="48">
        <v>1</v>
      </c>
      <c r="R21" s="127">
        <v>101</v>
      </c>
      <c r="T21" s="55"/>
      <c r="U21" s="55"/>
    </row>
    <row r="22" spans="1:21" s="41" customFormat="1" ht="15" customHeight="1">
      <c r="A22" s="48" t="s">
        <v>321</v>
      </c>
      <c r="B22" s="48" t="s">
        <v>322</v>
      </c>
      <c r="C22" s="106">
        <v>406</v>
      </c>
      <c r="D22" s="48">
        <v>10</v>
      </c>
      <c r="E22" s="48">
        <v>13</v>
      </c>
      <c r="F22" s="48">
        <v>14</v>
      </c>
      <c r="G22" s="48">
        <v>17</v>
      </c>
      <c r="H22" s="48">
        <v>14</v>
      </c>
      <c r="I22" s="48">
        <v>10</v>
      </c>
      <c r="J22" s="48">
        <v>11</v>
      </c>
      <c r="K22" s="48">
        <v>7</v>
      </c>
      <c r="L22" s="48">
        <v>12</v>
      </c>
      <c r="M22" s="48">
        <v>15</v>
      </c>
      <c r="N22" s="48">
        <v>9</v>
      </c>
      <c r="O22" s="48">
        <v>11</v>
      </c>
      <c r="P22" s="48">
        <v>13</v>
      </c>
      <c r="Q22" s="48">
        <v>2</v>
      </c>
      <c r="R22" s="127">
        <v>158</v>
      </c>
      <c r="T22" s="55"/>
      <c r="U22" s="55"/>
    </row>
    <row r="23" spans="1:21" s="41" customFormat="1" ht="15" customHeight="1">
      <c r="A23" s="48" t="s">
        <v>328</v>
      </c>
      <c r="B23" s="48" t="s">
        <v>329</v>
      </c>
      <c r="C23" s="106">
        <v>414</v>
      </c>
      <c r="D23" s="48">
        <v>23</v>
      </c>
      <c r="E23" s="48">
        <v>22</v>
      </c>
      <c r="F23" s="48">
        <v>30</v>
      </c>
      <c r="G23" s="48">
        <v>27</v>
      </c>
      <c r="H23" s="48">
        <v>21</v>
      </c>
      <c r="I23" s="48">
        <v>25</v>
      </c>
      <c r="J23" s="48">
        <v>22</v>
      </c>
      <c r="K23" s="48">
        <v>22</v>
      </c>
      <c r="L23" s="48">
        <v>16</v>
      </c>
      <c r="M23" s="48">
        <v>20</v>
      </c>
      <c r="N23" s="48">
        <v>24</v>
      </c>
      <c r="O23" s="48">
        <v>14</v>
      </c>
      <c r="P23" s="48">
        <v>21</v>
      </c>
      <c r="Q23" s="48">
        <v>0</v>
      </c>
      <c r="R23" s="127">
        <v>287</v>
      </c>
      <c r="T23" s="55"/>
      <c r="U23" s="55"/>
    </row>
    <row r="24" spans="1:21" s="41" customFormat="1" ht="15" customHeight="1">
      <c r="A24" s="48" t="s">
        <v>330</v>
      </c>
      <c r="B24" s="48" t="s">
        <v>331</v>
      </c>
      <c r="C24" s="106">
        <v>416</v>
      </c>
      <c r="D24" s="48">
        <v>10</v>
      </c>
      <c r="E24" s="48">
        <v>16</v>
      </c>
      <c r="F24" s="48">
        <v>6</v>
      </c>
      <c r="G24" s="48">
        <v>20</v>
      </c>
      <c r="H24" s="48">
        <v>17</v>
      </c>
      <c r="I24" s="48">
        <v>15</v>
      </c>
      <c r="J24" s="48">
        <v>17</v>
      </c>
      <c r="K24" s="48">
        <v>18</v>
      </c>
      <c r="L24" s="48">
        <v>25</v>
      </c>
      <c r="M24" s="48">
        <v>15</v>
      </c>
      <c r="N24" s="48">
        <v>23</v>
      </c>
      <c r="O24" s="48">
        <v>23</v>
      </c>
      <c r="P24" s="48">
        <v>24</v>
      </c>
      <c r="Q24" s="48">
        <v>2</v>
      </c>
      <c r="R24" s="127">
        <v>231</v>
      </c>
      <c r="T24" s="55"/>
      <c r="U24" s="55"/>
    </row>
    <row r="25" spans="1:21" s="41" customFormat="1" ht="15" customHeight="1">
      <c r="A25" s="48" t="s">
        <v>332</v>
      </c>
      <c r="B25" s="48" t="s">
        <v>333</v>
      </c>
      <c r="C25" s="106">
        <v>417</v>
      </c>
      <c r="D25" s="48">
        <v>138</v>
      </c>
      <c r="E25" s="48">
        <v>133</v>
      </c>
      <c r="F25" s="48">
        <v>137</v>
      </c>
      <c r="G25" s="48">
        <v>122</v>
      </c>
      <c r="H25" s="48">
        <v>124</v>
      </c>
      <c r="I25" s="48">
        <v>122</v>
      </c>
      <c r="J25" s="48">
        <v>144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127">
        <v>920</v>
      </c>
      <c r="T25" s="55"/>
      <c r="U25" s="55"/>
    </row>
    <row r="26" spans="1:21" s="41" customFormat="1" ht="15" customHeight="1">
      <c r="A26" s="48" t="s">
        <v>334</v>
      </c>
      <c r="B26" s="48" t="s">
        <v>333</v>
      </c>
      <c r="C26" s="106">
        <v>418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122</v>
      </c>
      <c r="O26" s="48">
        <v>146</v>
      </c>
      <c r="P26" s="48">
        <v>121</v>
      </c>
      <c r="Q26" s="48">
        <v>8</v>
      </c>
      <c r="R26" s="127">
        <v>397</v>
      </c>
      <c r="T26" s="55"/>
      <c r="U26" s="55"/>
    </row>
    <row r="27" spans="1:21" s="41" customFormat="1" ht="15" customHeight="1">
      <c r="A27" s="48" t="s">
        <v>335</v>
      </c>
      <c r="B27" s="48" t="s">
        <v>333</v>
      </c>
      <c r="C27" s="106">
        <v>420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150</v>
      </c>
      <c r="L27" s="48">
        <v>138</v>
      </c>
      <c r="M27" s="48">
        <v>136</v>
      </c>
      <c r="N27" s="48">
        <v>0</v>
      </c>
      <c r="O27" s="48">
        <v>0</v>
      </c>
      <c r="P27" s="48">
        <v>0</v>
      </c>
      <c r="Q27" s="48">
        <v>0</v>
      </c>
      <c r="R27" s="127">
        <v>424</v>
      </c>
      <c r="T27" s="55"/>
      <c r="U27" s="55"/>
    </row>
    <row r="28" spans="1:21" s="41" customFormat="1" ht="15" customHeight="1">
      <c r="A28" s="48" t="s">
        <v>243</v>
      </c>
      <c r="B28" s="48" t="s">
        <v>244</v>
      </c>
      <c r="C28" s="106">
        <v>138</v>
      </c>
      <c r="D28" s="48">
        <v>1</v>
      </c>
      <c r="E28" s="48">
        <v>1</v>
      </c>
      <c r="F28" s="48">
        <v>3</v>
      </c>
      <c r="G28" s="48">
        <v>0</v>
      </c>
      <c r="H28" s="48">
        <v>0</v>
      </c>
      <c r="I28" s="48">
        <v>2</v>
      </c>
      <c r="J28" s="48">
        <v>3</v>
      </c>
      <c r="K28" s="48">
        <v>4</v>
      </c>
      <c r="L28" s="48">
        <v>4</v>
      </c>
      <c r="M28" s="48">
        <v>0</v>
      </c>
      <c r="N28" s="48">
        <v>2</v>
      </c>
      <c r="O28" s="48">
        <v>3</v>
      </c>
      <c r="P28" s="48">
        <v>4</v>
      </c>
      <c r="Q28" s="48">
        <v>0</v>
      </c>
      <c r="R28" s="127">
        <v>27</v>
      </c>
      <c r="T28" s="55"/>
      <c r="U28" s="55"/>
    </row>
    <row r="29" spans="1:21" s="41" customFormat="1" ht="15" customHeight="1">
      <c r="A29" s="48" t="s">
        <v>336</v>
      </c>
      <c r="B29" s="48" t="s">
        <v>337</v>
      </c>
      <c r="C29" s="106">
        <v>421</v>
      </c>
      <c r="D29" s="48">
        <v>16</v>
      </c>
      <c r="E29" s="48">
        <v>17</v>
      </c>
      <c r="F29" s="48">
        <v>13</v>
      </c>
      <c r="G29" s="48">
        <v>11</v>
      </c>
      <c r="H29" s="48">
        <v>14</v>
      </c>
      <c r="I29" s="48">
        <v>26</v>
      </c>
      <c r="J29" s="48">
        <v>15</v>
      </c>
      <c r="K29" s="48">
        <v>19</v>
      </c>
      <c r="L29" s="48">
        <v>16</v>
      </c>
      <c r="M29" s="48">
        <v>23</v>
      </c>
      <c r="N29" s="48">
        <v>9</v>
      </c>
      <c r="O29" s="48">
        <v>14</v>
      </c>
      <c r="P29" s="48">
        <v>9</v>
      </c>
      <c r="Q29" s="48">
        <v>2</v>
      </c>
      <c r="R29" s="127">
        <v>204</v>
      </c>
      <c r="T29" s="55"/>
      <c r="U29" s="55"/>
    </row>
    <row r="30" spans="1:21" s="41" customFormat="1" ht="15" customHeight="1">
      <c r="A30" s="48" t="s">
        <v>338</v>
      </c>
      <c r="B30" s="48" t="s">
        <v>339</v>
      </c>
      <c r="C30" s="106">
        <v>422</v>
      </c>
      <c r="D30" s="48">
        <v>24</v>
      </c>
      <c r="E30" s="48">
        <v>27</v>
      </c>
      <c r="F30" s="48">
        <v>24</v>
      </c>
      <c r="G30" s="48">
        <v>15</v>
      </c>
      <c r="H30" s="48">
        <v>24</v>
      </c>
      <c r="I30" s="48">
        <v>23</v>
      </c>
      <c r="J30" s="48">
        <v>25</v>
      </c>
      <c r="K30" s="48">
        <v>28</v>
      </c>
      <c r="L30" s="48">
        <v>31</v>
      </c>
      <c r="M30" s="48">
        <v>36</v>
      </c>
      <c r="N30" s="48">
        <v>27</v>
      </c>
      <c r="O30" s="48">
        <v>32</v>
      </c>
      <c r="P30" s="48">
        <v>28</v>
      </c>
      <c r="Q30" s="48">
        <v>4</v>
      </c>
      <c r="R30" s="127">
        <v>348</v>
      </c>
      <c r="T30" s="55"/>
      <c r="U30" s="55"/>
    </row>
    <row r="31" spans="1:21" s="41" customFormat="1" ht="15" customHeight="1">
      <c r="A31" s="48" t="s">
        <v>344</v>
      </c>
      <c r="B31" s="48" t="s">
        <v>246</v>
      </c>
      <c r="C31" s="106">
        <v>480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181</v>
      </c>
      <c r="O31" s="48">
        <v>160</v>
      </c>
      <c r="P31" s="48">
        <v>162</v>
      </c>
      <c r="Q31" s="48">
        <v>15</v>
      </c>
      <c r="R31" s="127">
        <v>518</v>
      </c>
      <c r="T31" s="55"/>
      <c r="U31" s="55"/>
    </row>
    <row r="32" spans="1:21" s="41" customFormat="1" ht="15" customHeight="1">
      <c r="A32" s="48" t="s">
        <v>345</v>
      </c>
      <c r="B32" s="48" t="s">
        <v>246</v>
      </c>
      <c r="C32" s="106">
        <v>481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137</v>
      </c>
      <c r="L32" s="48">
        <v>166</v>
      </c>
      <c r="M32" s="48">
        <v>151</v>
      </c>
      <c r="N32" s="48">
        <v>0</v>
      </c>
      <c r="O32" s="48">
        <v>0</v>
      </c>
      <c r="P32" s="48">
        <v>0</v>
      </c>
      <c r="Q32" s="48">
        <v>0</v>
      </c>
      <c r="R32" s="127">
        <v>454</v>
      </c>
      <c r="T32" s="55"/>
      <c r="U32" s="55"/>
    </row>
    <row r="33" spans="1:21" s="41" customFormat="1" ht="15" customHeight="1">
      <c r="A33" s="48" t="s">
        <v>247</v>
      </c>
      <c r="B33" s="48" t="s">
        <v>246</v>
      </c>
      <c r="C33" s="106">
        <v>143</v>
      </c>
      <c r="D33" s="48">
        <v>0</v>
      </c>
      <c r="E33" s="48">
        <v>0</v>
      </c>
      <c r="F33" s="48">
        <v>0</v>
      </c>
      <c r="G33" s="48">
        <v>0</v>
      </c>
      <c r="H33" s="48">
        <v>107</v>
      </c>
      <c r="I33" s="48">
        <v>123</v>
      </c>
      <c r="J33" s="48">
        <v>116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127">
        <v>346</v>
      </c>
      <c r="T33" s="55"/>
      <c r="U33" s="55"/>
    </row>
    <row r="34" spans="1:21" s="41" customFormat="1" ht="15" customHeight="1">
      <c r="A34" s="48" t="s">
        <v>248</v>
      </c>
      <c r="B34" s="48" t="s">
        <v>246</v>
      </c>
      <c r="C34" s="106">
        <v>144</v>
      </c>
      <c r="D34" s="48">
        <v>28</v>
      </c>
      <c r="E34" s="48">
        <v>46</v>
      </c>
      <c r="F34" s="48">
        <v>34</v>
      </c>
      <c r="G34" s="48">
        <v>32</v>
      </c>
      <c r="H34" s="48">
        <v>44</v>
      </c>
      <c r="I34" s="48">
        <v>45</v>
      </c>
      <c r="J34" s="48">
        <v>27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127">
        <v>256</v>
      </c>
      <c r="T34" s="55"/>
      <c r="U34" s="55"/>
    </row>
    <row r="35" spans="1:21" s="41" customFormat="1" ht="15" customHeight="1">
      <c r="A35" s="48" t="s">
        <v>245</v>
      </c>
      <c r="B35" s="48" t="s">
        <v>246</v>
      </c>
      <c r="C35" s="106">
        <v>142</v>
      </c>
      <c r="D35" s="48">
        <v>110</v>
      </c>
      <c r="E35" s="48">
        <v>111</v>
      </c>
      <c r="F35" s="48">
        <v>109</v>
      </c>
      <c r="G35" s="48">
        <v>103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127">
        <v>433</v>
      </c>
      <c r="T35" s="55"/>
      <c r="U35" s="55"/>
    </row>
    <row r="36" spans="1:21" s="41" customFormat="1" ht="15" customHeight="1">
      <c r="A36" s="48" t="s">
        <v>291</v>
      </c>
      <c r="B36" s="48" t="s">
        <v>292</v>
      </c>
      <c r="C36" s="106">
        <v>186</v>
      </c>
      <c r="D36" s="48">
        <v>1</v>
      </c>
      <c r="E36" s="48">
        <v>0</v>
      </c>
      <c r="F36" s="48">
        <v>2</v>
      </c>
      <c r="G36" s="48">
        <v>3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127">
        <v>6</v>
      </c>
      <c r="T36" s="55"/>
      <c r="U36" s="55"/>
    </row>
    <row r="37" spans="1:21" s="41" customFormat="1" ht="15" customHeight="1">
      <c r="A37" s="48" t="s">
        <v>249</v>
      </c>
      <c r="B37" s="48" t="s">
        <v>250</v>
      </c>
      <c r="C37" s="106">
        <v>149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11</v>
      </c>
      <c r="L37" s="48">
        <v>17</v>
      </c>
      <c r="M37" s="48">
        <v>18</v>
      </c>
      <c r="N37" s="48">
        <v>24</v>
      </c>
      <c r="O37" s="48">
        <v>26</v>
      </c>
      <c r="P37" s="48">
        <v>23</v>
      </c>
      <c r="Q37" s="48">
        <v>2</v>
      </c>
      <c r="R37" s="127">
        <v>121</v>
      </c>
      <c r="T37" s="55"/>
      <c r="U37" s="55"/>
    </row>
    <row r="38" spans="1:21" s="49" customFormat="1" ht="15" customHeight="1">
      <c r="A38" s="48" t="s">
        <v>251</v>
      </c>
      <c r="B38" s="48" t="s">
        <v>250</v>
      </c>
      <c r="C38" s="106">
        <v>150</v>
      </c>
      <c r="D38" s="48">
        <v>14</v>
      </c>
      <c r="E38" s="48">
        <v>20</v>
      </c>
      <c r="F38" s="48">
        <v>25</v>
      </c>
      <c r="G38" s="48">
        <v>14</v>
      </c>
      <c r="H38" s="48">
        <v>21</v>
      </c>
      <c r="I38" s="48">
        <v>18</v>
      </c>
      <c r="J38" s="48">
        <v>16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127">
        <v>128</v>
      </c>
      <c r="T38" s="55"/>
      <c r="U38" s="55"/>
    </row>
    <row r="39" spans="1:21" ht="6" customHeight="1">
      <c r="A39" s="7"/>
      <c r="B39" s="7"/>
      <c r="C39" s="107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T39" s="55"/>
      <c r="U39" s="55"/>
    </row>
    <row r="40" spans="1:21" ht="14.25" customHeight="1">
      <c r="A40" s="8"/>
      <c r="B40" s="8"/>
      <c r="C40" s="108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T40" s="55"/>
      <c r="U40" s="55"/>
    </row>
    <row r="41" spans="1:21" ht="6" customHeight="1">
      <c r="A41" s="8"/>
      <c r="B41" s="8"/>
      <c r="C41" s="108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T41" s="55"/>
      <c r="U41" s="55"/>
    </row>
    <row r="42" spans="1:20" s="26" customFormat="1" ht="15.75" customHeight="1">
      <c r="A42" s="140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T42" s="55"/>
    </row>
    <row r="43" spans="1:20" s="26" customFormat="1" ht="15.75" customHeight="1">
      <c r="A43" s="140" t="s">
        <v>497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T43" s="55"/>
    </row>
    <row r="44" spans="1:21" ht="4.5" customHeight="1">
      <c r="A44" s="86"/>
      <c r="B44" s="86"/>
      <c r="C44" s="109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T44" s="55"/>
      <c r="U44" s="55"/>
    </row>
    <row r="45" spans="1:21" ht="12.75" customHeight="1">
      <c r="A45" s="145" t="s">
        <v>495</v>
      </c>
      <c r="B45" s="146"/>
      <c r="T45" s="55"/>
      <c r="U45" s="55"/>
    </row>
    <row r="46" spans="1:21" s="21" customFormat="1" ht="25.5" customHeight="1">
      <c r="A46" s="20" t="s">
        <v>95</v>
      </c>
      <c r="B46" s="20" t="s">
        <v>96</v>
      </c>
      <c r="C46" s="100" t="s">
        <v>462</v>
      </c>
      <c r="D46" s="62" t="s">
        <v>93</v>
      </c>
      <c r="E46" s="62">
        <v>1</v>
      </c>
      <c r="F46" s="62">
        <v>2</v>
      </c>
      <c r="G46" s="62">
        <v>3</v>
      </c>
      <c r="H46" s="62">
        <v>4</v>
      </c>
      <c r="I46" s="62">
        <v>5</v>
      </c>
      <c r="J46" s="62">
        <v>6</v>
      </c>
      <c r="K46" s="62">
        <v>7</v>
      </c>
      <c r="L46" s="62">
        <v>8</v>
      </c>
      <c r="M46" s="62">
        <v>9</v>
      </c>
      <c r="N46" s="62">
        <v>10</v>
      </c>
      <c r="O46" s="62">
        <v>11</v>
      </c>
      <c r="P46" s="62">
        <v>12</v>
      </c>
      <c r="Q46" s="62" t="s">
        <v>129</v>
      </c>
      <c r="R46" s="62" t="s">
        <v>94</v>
      </c>
      <c r="T46" s="55"/>
      <c r="U46" s="55"/>
    </row>
    <row r="47" spans="1:21" s="41" customFormat="1" ht="15" customHeight="1">
      <c r="A47" s="48" t="s">
        <v>293</v>
      </c>
      <c r="B47" s="48" t="s">
        <v>294</v>
      </c>
      <c r="C47" s="106">
        <v>187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28</v>
      </c>
      <c r="O47" s="48">
        <v>32</v>
      </c>
      <c r="P47" s="48">
        <v>30</v>
      </c>
      <c r="Q47" s="48">
        <v>0</v>
      </c>
      <c r="R47" s="128">
        <v>90</v>
      </c>
      <c r="S47" s="83"/>
      <c r="T47" s="55"/>
      <c r="U47" s="55"/>
    </row>
    <row r="48" spans="1:21" s="41" customFormat="1" ht="15" customHeight="1">
      <c r="A48" s="48" t="s">
        <v>252</v>
      </c>
      <c r="B48" s="48" t="s">
        <v>253</v>
      </c>
      <c r="C48" s="106">
        <v>151</v>
      </c>
      <c r="D48" s="48">
        <v>2</v>
      </c>
      <c r="E48" s="48">
        <v>2</v>
      </c>
      <c r="F48" s="48">
        <v>6</v>
      </c>
      <c r="G48" s="48">
        <v>3</v>
      </c>
      <c r="H48" s="48">
        <v>7</v>
      </c>
      <c r="I48" s="48">
        <v>3</v>
      </c>
      <c r="J48" s="48">
        <v>7</v>
      </c>
      <c r="K48" s="48">
        <v>7</v>
      </c>
      <c r="L48" s="48">
        <v>4</v>
      </c>
      <c r="M48" s="48">
        <v>11</v>
      </c>
      <c r="N48" s="48">
        <v>4</v>
      </c>
      <c r="O48" s="48">
        <v>10</v>
      </c>
      <c r="P48" s="48">
        <v>7</v>
      </c>
      <c r="Q48" s="48">
        <v>0</v>
      </c>
      <c r="R48" s="128">
        <v>73</v>
      </c>
      <c r="S48" s="55"/>
      <c r="T48" s="55"/>
      <c r="U48" s="55"/>
    </row>
    <row r="49" spans="1:21" s="41" customFormat="1" ht="15" customHeight="1">
      <c r="A49" s="48" t="s">
        <v>254</v>
      </c>
      <c r="B49" s="48" t="s">
        <v>255</v>
      </c>
      <c r="C49" s="106">
        <v>152</v>
      </c>
      <c r="D49" s="48">
        <v>5</v>
      </c>
      <c r="E49" s="48">
        <v>8</v>
      </c>
      <c r="F49" s="48">
        <v>4</v>
      </c>
      <c r="G49" s="48">
        <v>7</v>
      </c>
      <c r="H49" s="48">
        <v>3</v>
      </c>
      <c r="I49" s="48">
        <v>9</v>
      </c>
      <c r="J49" s="48">
        <v>10</v>
      </c>
      <c r="K49" s="48">
        <v>8</v>
      </c>
      <c r="L49" s="48">
        <v>3</v>
      </c>
      <c r="M49" s="48">
        <v>10</v>
      </c>
      <c r="N49" s="48">
        <v>6</v>
      </c>
      <c r="O49" s="48">
        <v>14</v>
      </c>
      <c r="P49" s="48">
        <v>11</v>
      </c>
      <c r="Q49" s="48">
        <v>0</v>
      </c>
      <c r="R49" s="128">
        <v>98</v>
      </c>
      <c r="S49" s="55"/>
      <c r="T49" s="55"/>
      <c r="U49" s="55"/>
    </row>
    <row r="50" spans="1:21" s="41" customFormat="1" ht="15" customHeight="1">
      <c r="A50" s="48" t="s">
        <v>256</v>
      </c>
      <c r="B50" s="48" t="s">
        <v>257</v>
      </c>
      <c r="C50" s="106">
        <v>153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15</v>
      </c>
      <c r="L50" s="48">
        <v>11</v>
      </c>
      <c r="M50" s="48">
        <v>19</v>
      </c>
      <c r="N50" s="48">
        <v>18</v>
      </c>
      <c r="O50" s="48">
        <v>15</v>
      </c>
      <c r="P50" s="48">
        <v>18</v>
      </c>
      <c r="Q50" s="48">
        <v>0</v>
      </c>
      <c r="R50" s="128">
        <v>96</v>
      </c>
      <c r="S50" s="55"/>
      <c r="T50" s="55"/>
      <c r="U50" s="55"/>
    </row>
    <row r="51" spans="1:21" s="41" customFormat="1" ht="15" customHeight="1">
      <c r="A51" s="48" t="s">
        <v>258</v>
      </c>
      <c r="B51" s="48" t="s">
        <v>257</v>
      </c>
      <c r="C51" s="106">
        <v>154</v>
      </c>
      <c r="D51" s="48">
        <v>12</v>
      </c>
      <c r="E51" s="48">
        <v>13</v>
      </c>
      <c r="F51" s="48">
        <v>13</v>
      </c>
      <c r="G51" s="48">
        <v>13</v>
      </c>
      <c r="H51" s="48">
        <v>12</v>
      </c>
      <c r="I51" s="48">
        <v>15</v>
      </c>
      <c r="J51" s="48">
        <v>16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128">
        <v>94</v>
      </c>
      <c r="S51" s="55"/>
      <c r="T51" s="55"/>
      <c r="U51" s="55"/>
    </row>
    <row r="52" spans="1:21" s="41" customFormat="1" ht="15" customHeight="1">
      <c r="A52" s="48" t="s">
        <v>295</v>
      </c>
      <c r="B52" s="48" t="s">
        <v>296</v>
      </c>
      <c r="C52" s="106">
        <v>188</v>
      </c>
      <c r="D52" s="48">
        <v>4</v>
      </c>
      <c r="E52" s="48">
        <v>3</v>
      </c>
      <c r="F52" s="48">
        <v>3</v>
      </c>
      <c r="G52" s="48">
        <v>4</v>
      </c>
      <c r="H52" s="48">
        <v>2</v>
      </c>
      <c r="I52" s="48">
        <v>2</v>
      </c>
      <c r="J52" s="48">
        <v>4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128">
        <v>22</v>
      </c>
      <c r="S52" s="55"/>
      <c r="T52" s="55"/>
      <c r="U52" s="55"/>
    </row>
    <row r="53" spans="1:21" s="41" customFormat="1" ht="15" customHeight="1">
      <c r="A53" s="48" t="s">
        <v>259</v>
      </c>
      <c r="B53" s="48" t="s">
        <v>260</v>
      </c>
      <c r="C53" s="106">
        <v>155</v>
      </c>
      <c r="D53" s="48">
        <v>2</v>
      </c>
      <c r="E53" s="48">
        <v>0</v>
      </c>
      <c r="F53" s="48">
        <v>5</v>
      </c>
      <c r="G53" s="48">
        <v>4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128">
        <v>11</v>
      </c>
      <c r="S53" s="55"/>
      <c r="T53" s="55"/>
      <c r="U53" s="55"/>
    </row>
    <row r="54" spans="1:21" s="41" customFormat="1" ht="15" customHeight="1">
      <c r="A54" s="48" t="s">
        <v>297</v>
      </c>
      <c r="B54" s="48" t="s">
        <v>298</v>
      </c>
      <c r="C54" s="106">
        <v>189</v>
      </c>
      <c r="D54" s="48">
        <v>49</v>
      </c>
      <c r="E54" s="48">
        <v>45</v>
      </c>
      <c r="F54" s="48">
        <v>49</v>
      </c>
      <c r="G54" s="48">
        <v>55</v>
      </c>
      <c r="H54" s="48">
        <v>54</v>
      </c>
      <c r="I54" s="48">
        <v>46</v>
      </c>
      <c r="J54" s="48">
        <v>53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128">
        <v>351</v>
      </c>
      <c r="S54" s="55"/>
      <c r="T54" s="55"/>
      <c r="U54" s="55"/>
    </row>
    <row r="55" spans="1:21" s="41" customFormat="1" ht="15" customHeight="1">
      <c r="A55" s="48" t="s">
        <v>299</v>
      </c>
      <c r="B55" s="48" t="s">
        <v>298</v>
      </c>
      <c r="C55" s="106">
        <v>190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100</v>
      </c>
      <c r="O55" s="48">
        <v>105</v>
      </c>
      <c r="P55" s="48">
        <v>70</v>
      </c>
      <c r="Q55" s="48">
        <v>0</v>
      </c>
      <c r="R55" s="128">
        <v>275</v>
      </c>
      <c r="S55" s="55"/>
      <c r="T55" s="55"/>
      <c r="U55" s="55"/>
    </row>
    <row r="56" spans="1:21" s="41" customFormat="1" ht="15" customHeight="1">
      <c r="A56" s="48" t="s">
        <v>346</v>
      </c>
      <c r="B56" s="48" t="s">
        <v>298</v>
      </c>
      <c r="C56" s="106">
        <v>486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50</v>
      </c>
      <c r="L56" s="48">
        <v>43</v>
      </c>
      <c r="M56" s="48">
        <v>57</v>
      </c>
      <c r="N56" s="48">
        <v>0</v>
      </c>
      <c r="O56" s="48">
        <v>0</v>
      </c>
      <c r="P56" s="48">
        <v>0</v>
      </c>
      <c r="Q56" s="48">
        <v>0</v>
      </c>
      <c r="R56" s="128">
        <v>150</v>
      </c>
      <c r="S56" s="55"/>
      <c r="T56" s="55"/>
      <c r="U56" s="55"/>
    </row>
    <row r="57" spans="1:21" s="41" customFormat="1" ht="15" customHeight="1">
      <c r="A57" s="48" t="s">
        <v>261</v>
      </c>
      <c r="B57" s="48" t="s">
        <v>262</v>
      </c>
      <c r="C57" s="106">
        <v>156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1</v>
      </c>
      <c r="N57" s="48">
        <v>0</v>
      </c>
      <c r="O57" s="48">
        <v>0</v>
      </c>
      <c r="P57" s="48">
        <v>1</v>
      </c>
      <c r="Q57" s="48">
        <v>0</v>
      </c>
      <c r="R57" s="128">
        <v>2</v>
      </c>
      <c r="S57" s="55"/>
      <c r="T57" s="55"/>
      <c r="U57" s="55"/>
    </row>
    <row r="58" spans="1:21" s="41" customFormat="1" ht="15" customHeight="1">
      <c r="A58" s="48" t="s">
        <v>300</v>
      </c>
      <c r="B58" s="48" t="s">
        <v>301</v>
      </c>
      <c r="C58" s="106">
        <v>192</v>
      </c>
      <c r="D58" s="48">
        <v>5</v>
      </c>
      <c r="E58" s="48">
        <v>7</v>
      </c>
      <c r="F58" s="48">
        <v>6</v>
      </c>
      <c r="G58" s="48">
        <v>6</v>
      </c>
      <c r="H58" s="48">
        <v>6</v>
      </c>
      <c r="I58" s="48">
        <v>7</v>
      </c>
      <c r="J58" s="48">
        <v>7</v>
      </c>
      <c r="K58" s="48">
        <v>15</v>
      </c>
      <c r="L58" s="48">
        <v>6</v>
      </c>
      <c r="M58" s="48">
        <v>11</v>
      </c>
      <c r="N58" s="48">
        <v>0</v>
      </c>
      <c r="O58" s="48">
        <v>0</v>
      </c>
      <c r="P58" s="48">
        <v>0</v>
      </c>
      <c r="Q58" s="48">
        <v>0</v>
      </c>
      <c r="R58" s="128">
        <v>76</v>
      </c>
      <c r="S58" s="55"/>
      <c r="T58" s="55"/>
      <c r="U58" s="55"/>
    </row>
    <row r="59" spans="1:21" s="41" customFormat="1" ht="15" customHeight="1">
      <c r="A59" s="48" t="s">
        <v>263</v>
      </c>
      <c r="B59" s="48" t="s">
        <v>264</v>
      </c>
      <c r="C59" s="106">
        <v>157</v>
      </c>
      <c r="D59" s="48">
        <v>0</v>
      </c>
      <c r="E59" s="48">
        <v>0</v>
      </c>
      <c r="F59" s="48">
        <v>2</v>
      </c>
      <c r="G59" s="48">
        <v>0</v>
      </c>
      <c r="H59" s="48">
        <v>0</v>
      </c>
      <c r="I59" s="48">
        <v>1</v>
      </c>
      <c r="J59" s="48">
        <v>0</v>
      </c>
      <c r="K59" s="48">
        <v>0</v>
      </c>
      <c r="L59" s="48">
        <v>1</v>
      </c>
      <c r="M59" s="48">
        <v>1</v>
      </c>
      <c r="N59" s="48">
        <v>0</v>
      </c>
      <c r="O59" s="48">
        <v>1</v>
      </c>
      <c r="P59" s="48">
        <v>1</v>
      </c>
      <c r="Q59" s="48">
        <v>0</v>
      </c>
      <c r="R59" s="128">
        <v>7</v>
      </c>
      <c r="S59" s="55"/>
      <c r="T59" s="55"/>
      <c r="U59" s="55"/>
    </row>
    <row r="60" spans="1:21" s="41" customFormat="1" ht="15" customHeight="1">
      <c r="A60" s="48" t="s">
        <v>265</v>
      </c>
      <c r="B60" s="48" t="s">
        <v>266</v>
      </c>
      <c r="C60" s="106">
        <v>158</v>
      </c>
      <c r="D60" s="48">
        <v>5</v>
      </c>
      <c r="E60" s="48">
        <v>7</v>
      </c>
      <c r="F60" s="48">
        <v>14</v>
      </c>
      <c r="G60" s="48">
        <v>8</v>
      </c>
      <c r="H60" s="48">
        <v>4</v>
      </c>
      <c r="I60" s="48">
        <v>11</v>
      </c>
      <c r="J60" s="48">
        <v>14</v>
      </c>
      <c r="K60" s="48">
        <v>7</v>
      </c>
      <c r="L60" s="48">
        <v>12</v>
      </c>
      <c r="M60" s="48">
        <v>14</v>
      </c>
      <c r="N60" s="48">
        <v>14</v>
      </c>
      <c r="O60" s="48">
        <v>12</v>
      </c>
      <c r="P60" s="48">
        <v>14</v>
      </c>
      <c r="Q60" s="48">
        <v>0</v>
      </c>
      <c r="R60" s="128">
        <v>136</v>
      </c>
      <c r="S60" s="55"/>
      <c r="T60" s="55"/>
      <c r="U60" s="55"/>
    </row>
    <row r="61" spans="1:21" s="41" customFormat="1" ht="15" customHeight="1">
      <c r="A61" s="48" t="s">
        <v>323</v>
      </c>
      <c r="B61" s="48" t="s">
        <v>324</v>
      </c>
      <c r="C61" s="106">
        <v>407</v>
      </c>
      <c r="D61" s="48">
        <v>13</v>
      </c>
      <c r="E61" s="48">
        <v>17</v>
      </c>
      <c r="F61" s="48">
        <v>31</v>
      </c>
      <c r="G61" s="48">
        <v>14</v>
      </c>
      <c r="H61" s="48">
        <v>20</v>
      </c>
      <c r="I61" s="48">
        <v>15</v>
      </c>
      <c r="J61" s="48">
        <v>20</v>
      </c>
      <c r="K61" s="48">
        <v>28</v>
      </c>
      <c r="L61" s="48">
        <v>13</v>
      </c>
      <c r="M61" s="48">
        <v>28</v>
      </c>
      <c r="N61" s="48">
        <v>15</v>
      </c>
      <c r="O61" s="48">
        <v>30</v>
      </c>
      <c r="P61" s="48">
        <v>20</v>
      </c>
      <c r="Q61" s="48">
        <v>1</v>
      </c>
      <c r="R61" s="128">
        <v>265</v>
      </c>
      <c r="S61" s="55"/>
      <c r="T61" s="55"/>
      <c r="U61" s="55"/>
    </row>
    <row r="62" spans="1:21" s="41" customFormat="1" ht="15" customHeight="1">
      <c r="A62" s="48" t="s">
        <v>302</v>
      </c>
      <c r="B62" s="48" t="s">
        <v>303</v>
      </c>
      <c r="C62" s="106">
        <v>194</v>
      </c>
      <c r="D62" s="48">
        <v>9</v>
      </c>
      <c r="E62" s="48">
        <v>12</v>
      </c>
      <c r="F62" s="48">
        <v>9</v>
      </c>
      <c r="G62" s="48">
        <v>9</v>
      </c>
      <c r="H62" s="48">
        <v>7</v>
      </c>
      <c r="I62" s="48">
        <v>12</v>
      </c>
      <c r="J62" s="48">
        <v>9</v>
      </c>
      <c r="K62" s="48">
        <v>6</v>
      </c>
      <c r="L62" s="48">
        <v>8</v>
      </c>
      <c r="M62" s="48">
        <v>16</v>
      </c>
      <c r="N62" s="48">
        <v>13</v>
      </c>
      <c r="O62" s="48">
        <v>5</v>
      </c>
      <c r="P62" s="48">
        <v>18</v>
      </c>
      <c r="Q62" s="48">
        <v>0</v>
      </c>
      <c r="R62" s="128">
        <v>133</v>
      </c>
      <c r="S62" s="55"/>
      <c r="T62" s="55"/>
      <c r="U62" s="55"/>
    </row>
    <row r="63" spans="1:21" s="41" customFormat="1" ht="15" customHeight="1">
      <c r="A63" s="48" t="s">
        <v>340</v>
      </c>
      <c r="B63" s="48" t="s">
        <v>341</v>
      </c>
      <c r="C63" s="106">
        <v>426</v>
      </c>
      <c r="D63" s="48">
        <v>6</v>
      </c>
      <c r="E63" s="48">
        <v>7</v>
      </c>
      <c r="F63" s="48">
        <v>6</v>
      </c>
      <c r="G63" s="48">
        <v>7</v>
      </c>
      <c r="H63" s="48">
        <v>5</v>
      </c>
      <c r="I63" s="48">
        <v>10</v>
      </c>
      <c r="J63" s="48">
        <v>13</v>
      </c>
      <c r="K63" s="48">
        <v>10</v>
      </c>
      <c r="L63" s="48">
        <v>10</v>
      </c>
      <c r="M63" s="48">
        <v>7</v>
      </c>
      <c r="N63" s="48">
        <v>0</v>
      </c>
      <c r="O63" s="48">
        <v>0</v>
      </c>
      <c r="P63" s="48">
        <v>0</v>
      </c>
      <c r="Q63" s="48">
        <v>0</v>
      </c>
      <c r="R63" s="128">
        <v>81</v>
      </c>
      <c r="S63" s="55"/>
      <c r="T63" s="55"/>
      <c r="U63" s="55"/>
    </row>
    <row r="64" spans="1:21" s="41" customFormat="1" ht="15" customHeight="1">
      <c r="A64" s="48" t="s">
        <v>267</v>
      </c>
      <c r="B64" s="48" t="s">
        <v>268</v>
      </c>
      <c r="C64" s="106">
        <v>162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22</v>
      </c>
      <c r="L64" s="48">
        <v>32</v>
      </c>
      <c r="M64" s="48">
        <v>35</v>
      </c>
      <c r="N64" s="48">
        <v>28</v>
      </c>
      <c r="O64" s="48">
        <v>27</v>
      </c>
      <c r="P64" s="48">
        <v>27</v>
      </c>
      <c r="Q64" s="48">
        <v>0</v>
      </c>
      <c r="R64" s="128">
        <v>171</v>
      </c>
      <c r="S64" s="55"/>
      <c r="T64" s="55"/>
      <c r="U64" s="55"/>
    </row>
    <row r="65" spans="1:21" s="41" customFormat="1" ht="15" customHeight="1">
      <c r="A65" s="48" t="s">
        <v>269</v>
      </c>
      <c r="B65" s="48" t="s">
        <v>270</v>
      </c>
      <c r="C65" s="106">
        <v>163</v>
      </c>
      <c r="D65" s="48">
        <v>4</v>
      </c>
      <c r="E65" s="48">
        <v>5</v>
      </c>
      <c r="F65" s="48">
        <v>2</v>
      </c>
      <c r="G65" s="48">
        <v>6</v>
      </c>
      <c r="H65" s="48">
        <v>6</v>
      </c>
      <c r="I65" s="48">
        <v>8</v>
      </c>
      <c r="J65" s="48">
        <v>6</v>
      </c>
      <c r="K65" s="48">
        <v>8</v>
      </c>
      <c r="L65" s="48">
        <v>7</v>
      </c>
      <c r="M65" s="48">
        <v>10</v>
      </c>
      <c r="N65" s="48">
        <v>11</v>
      </c>
      <c r="O65" s="48">
        <v>12</v>
      </c>
      <c r="P65" s="48">
        <v>9</v>
      </c>
      <c r="Q65" s="48">
        <v>1</v>
      </c>
      <c r="R65" s="128">
        <v>95</v>
      </c>
      <c r="S65" s="55"/>
      <c r="T65" s="55"/>
      <c r="U65" s="55"/>
    </row>
    <row r="66" spans="1:21" s="41" customFormat="1" ht="15" customHeight="1">
      <c r="A66" s="48" t="s">
        <v>271</v>
      </c>
      <c r="B66" s="48" t="s">
        <v>272</v>
      </c>
      <c r="C66" s="106">
        <v>165</v>
      </c>
      <c r="D66" s="48">
        <v>0</v>
      </c>
      <c r="E66" s="48">
        <v>2</v>
      </c>
      <c r="F66" s="48">
        <v>3</v>
      </c>
      <c r="G66" s="48">
        <v>1</v>
      </c>
      <c r="H66" s="48">
        <v>1</v>
      </c>
      <c r="I66" s="48">
        <v>2</v>
      </c>
      <c r="J66" s="48">
        <v>0</v>
      </c>
      <c r="K66" s="48">
        <v>1</v>
      </c>
      <c r="L66" s="48">
        <v>0</v>
      </c>
      <c r="M66" s="48">
        <v>1</v>
      </c>
      <c r="N66" s="48">
        <v>3</v>
      </c>
      <c r="O66" s="48">
        <v>1</v>
      </c>
      <c r="P66" s="48">
        <v>2</v>
      </c>
      <c r="Q66" s="48">
        <v>0</v>
      </c>
      <c r="R66" s="128">
        <v>17</v>
      </c>
      <c r="S66" s="55"/>
      <c r="T66" s="55"/>
      <c r="U66" s="55"/>
    </row>
    <row r="67" spans="1:21" s="41" customFormat="1" ht="15" customHeight="1">
      <c r="A67" s="48" t="s">
        <v>273</v>
      </c>
      <c r="B67" s="48" t="s">
        <v>274</v>
      </c>
      <c r="C67" s="106">
        <v>167</v>
      </c>
      <c r="D67" s="48">
        <v>7</v>
      </c>
      <c r="E67" s="48">
        <v>16</v>
      </c>
      <c r="F67" s="48">
        <v>4</v>
      </c>
      <c r="G67" s="48">
        <v>4</v>
      </c>
      <c r="H67" s="48">
        <v>22</v>
      </c>
      <c r="I67" s="48">
        <v>23</v>
      </c>
      <c r="J67" s="48">
        <v>18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128">
        <v>94</v>
      </c>
      <c r="S67" s="55"/>
      <c r="T67" s="55"/>
      <c r="U67" s="55"/>
    </row>
    <row r="68" spans="1:21" s="41" customFormat="1" ht="15" customHeight="1">
      <c r="A68" s="48" t="s">
        <v>325</v>
      </c>
      <c r="B68" s="48" t="s">
        <v>276</v>
      </c>
      <c r="C68" s="106">
        <v>409</v>
      </c>
      <c r="D68" s="48">
        <v>29</v>
      </c>
      <c r="E68" s="48">
        <v>37</v>
      </c>
      <c r="F68" s="48">
        <v>54</v>
      </c>
      <c r="G68" s="48">
        <v>27</v>
      </c>
      <c r="H68" s="48">
        <v>30</v>
      </c>
      <c r="I68" s="48">
        <v>25</v>
      </c>
      <c r="J68" s="48">
        <v>30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128">
        <v>232</v>
      </c>
      <c r="S68" s="55"/>
      <c r="T68" s="55"/>
      <c r="U68" s="55"/>
    </row>
    <row r="69" spans="1:21" s="41" customFormat="1" ht="15" customHeight="1">
      <c r="A69" s="48" t="s">
        <v>275</v>
      </c>
      <c r="B69" s="48" t="s">
        <v>276</v>
      </c>
      <c r="C69" s="106">
        <v>171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55</v>
      </c>
      <c r="L69" s="48">
        <v>33</v>
      </c>
      <c r="M69" s="48">
        <v>47</v>
      </c>
      <c r="N69" s="48">
        <v>47</v>
      </c>
      <c r="O69" s="48">
        <v>43</v>
      </c>
      <c r="P69" s="48">
        <v>35</v>
      </c>
      <c r="Q69" s="48">
        <v>4</v>
      </c>
      <c r="R69" s="128">
        <v>264</v>
      </c>
      <c r="S69" s="55"/>
      <c r="T69" s="55"/>
      <c r="U69" s="55"/>
    </row>
    <row r="70" spans="1:21" s="41" customFormat="1" ht="15" customHeight="1">
      <c r="A70" s="48" t="s">
        <v>304</v>
      </c>
      <c r="B70" s="48" t="s">
        <v>305</v>
      </c>
      <c r="C70" s="106">
        <v>196</v>
      </c>
      <c r="D70" s="48">
        <v>1</v>
      </c>
      <c r="E70" s="48">
        <v>1</v>
      </c>
      <c r="F70" s="48">
        <v>0</v>
      </c>
      <c r="G70" s="48">
        <v>1</v>
      </c>
      <c r="H70" s="48">
        <v>2</v>
      </c>
      <c r="I70" s="48">
        <v>0</v>
      </c>
      <c r="J70" s="48">
        <v>0</v>
      </c>
      <c r="K70" s="48">
        <v>1</v>
      </c>
      <c r="L70" s="48">
        <v>2</v>
      </c>
      <c r="M70" s="48">
        <v>1</v>
      </c>
      <c r="N70" s="48">
        <v>1</v>
      </c>
      <c r="O70" s="48">
        <v>0</v>
      </c>
      <c r="P70" s="48">
        <v>2</v>
      </c>
      <c r="Q70" s="48">
        <v>0</v>
      </c>
      <c r="R70" s="128">
        <v>12</v>
      </c>
      <c r="S70" s="55"/>
      <c r="T70" s="55"/>
      <c r="U70" s="55"/>
    </row>
    <row r="71" spans="1:21" s="41" customFormat="1" ht="15" customHeight="1">
      <c r="A71" s="48" t="s">
        <v>342</v>
      </c>
      <c r="B71" s="48" t="s">
        <v>343</v>
      </c>
      <c r="C71" s="106">
        <v>478</v>
      </c>
      <c r="D71" s="48">
        <v>22</v>
      </c>
      <c r="E71" s="48">
        <v>29</v>
      </c>
      <c r="F71" s="48">
        <v>23</v>
      </c>
      <c r="G71" s="48">
        <v>33</v>
      </c>
      <c r="H71" s="48">
        <v>23</v>
      </c>
      <c r="I71" s="48">
        <v>18</v>
      </c>
      <c r="J71" s="48">
        <v>32</v>
      </c>
      <c r="K71" s="48">
        <v>27</v>
      </c>
      <c r="L71" s="48">
        <v>18</v>
      </c>
      <c r="M71" s="48">
        <v>25</v>
      </c>
      <c r="N71" s="48">
        <v>36</v>
      </c>
      <c r="O71" s="48">
        <v>29</v>
      </c>
      <c r="P71" s="48">
        <v>35</v>
      </c>
      <c r="Q71" s="48">
        <v>0</v>
      </c>
      <c r="R71" s="128">
        <v>350</v>
      </c>
      <c r="S71" s="55"/>
      <c r="T71" s="55"/>
      <c r="U71" s="55"/>
    </row>
    <row r="72" spans="1:20" s="41" customFormat="1" ht="15" customHeight="1">
      <c r="A72" s="48" t="s">
        <v>277</v>
      </c>
      <c r="B72" s="48" t="s">
        <v>278</v>
      </c>
      <c r="C72" s="106">
        <v>172</v>
      </c>
      <c r="D72" s="48">
        <v>14</v>
      </c>
      <c r="E72" s="48">
        <v>8</v>
      </c>
      <c r="F72" s="48">
        <v>14</v>
      </c>
      <c r="G72" s="48">
        <v>15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128">
        <v>51</v>
      </c>
      <c r="S72" s="55"/>
      <c r="T72" s="55"/>
    </row>
    <row r="73" spans="1:20" s="41" customFormat="1" ht="15" customHeight="1">
      <c r="A73" s="48" t="s">
        <v>306</v>
      </c>
      <c r="B73" s="48" t="s">
        <v>307</v>
      </c>
      <c r="C73" s="106">
        <v>201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20</v>
      </c>
      <c r="L73" s="48">
        <v>20</v>
      </c>
      <c r="M73" s="48">
        <v>20</v>
      </c>
      <c r="N73" s="48">
        <v>25</v>
      </c>
      <c r="O73" s="48">
        <v>24</v>
      </c>
      <c r="P73" s="48">
        <v>28</v>
      </c>
      <c r="Q73" s="48">
        <v>0</v>
      </c>
      <c r="R73" s="128">
        <v>137</v>
      </c>
      <c r="S73" s="55"/>
      <c r="T73" s="55"/>
    </row>
    <row r="74" spans="1:20" s="41" customFormat="1" ht="15" customHeight="1">
      <c r="A74" s="48" t="s">
        <v>308</v>
      </c>
      <c r="B74" s="48" t="s">
        <v>307</v>
      </c>
      <c r="C74" s="106">
        <v>202</v>
      </c>
      <c r="D74" s="48">
        <v>17</v>
      </c>
      <c r="E74" s="48">
        <v>22</v>
      </c>
      <c r="F74" s="48">
        <v>17</v>
      </c>
      <c r="G74" s="48">
        <v>22</v>
      </c>
      <c r="H74" s="48">
        <v>17</v>
      </c>
      <c r="I74" s="48">
        <v>13</v>
      </c>
      <c r="J74" s="48">
        <v>13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128">
        <v>121</v>
      </c>
      <c r="S74" s="55"/>
      <c r="T74" s="55"/>
    </row>
    <row r="75" spans="1:20" s="41" customFormat="1" ht="15" customHeight="1">
      <c r="A75" s="48" t="s">
        <v>133</v>
      </c>
      <c r="B75" s="48" t="s">
        <v>309</v>
      </c>
      <c r="C75" s="106">
        <v>204</v>
      </c>
      <c r="D75" s="48">
        <v>18</v>
      </c>
      <c r="E75" s="48">
        <v>21</v>
      </c>
      <c r="F75" s="48">
        <v>10</v>
      </c>
      <c r="G75" s="48">
        <v>17</v>
      </c>
      <c r="H75" s="48">
        <v>30</v>
      </c>
      <c r="I75" s="48">
        <v>18</v>
      </c>
      <c r="J75" s="48">
        <v>19</v>
      </c>
      <c r="K75" s="48">
        <v>15</v>
      </c>
      <c r="L75" s="48">
        <v>19</v>
      </c>
      <c r="M75" s="48">
        <v>20</v>
      </c>
      <c r="N75" s="48">
        <v>36</v>
      </c>
      <c r="O75" s="48">
        <v>22</v>
      </c>
      <c r="P75" s="48">
        <v>31</v>
      </c>
      <c r="Q75" s="48">
        <v>1</v>
      </c>
      <c r="R75" s="128">
        <v>277</v>
      </c>
      <c r="S75" s="55"/>
      <c r="T75" s="55"/>
    </row>
    <row r="76" spans="1:20" s="41" customFormat="1" ht="15" customHeight="1">
      <c r="A76" s="48" t="s">
        <v>158</v>
      </c>
      <c r="B76" s="48" t="s">
        <v>279</v>
      </c>
      <c r="C76" s="106">
        <v>174</v>
      </c>
      <c r="D76" s="48">
        <v>2</v>
      </c>
      <c r="E76" s="48">
        <v>5</v>
      </c>
      <c r="F76" s="48">
        <v>1</v>
      </c>
      <c r="G76" s="48">
        <v>1</v>
      </c>
      <c r="H76" s="48">
        <v>5</v>
      </c>
      <c r="I76" s="48">
        <v>0</v>
      </c>
      <c r="J76" s="48">
        <v>0</v>
      </c>
      <c r="K76" s="48">
        <v>3</v>
      </c>
      <c r="L76" s="48">
        <v>2</v>
      </c>
      <c r="M76" s="48">
        <v>4</v>
      </c>
      <c r="N76" s="48">
        <v>6</v>
      </c>
      <c r="O76" s="48">
        <v>0</v>
      </c>
      <c r="P76" s="48">
        <v>2</v>
      </c>
      <c r="Q76" s="48">
        <v>2</v>
      </c>
      <c r="R76" s="128">
        <v>33</v>
      </c>
      <c r="S76" s="55"/>
      <c r="T76" s="55"/>
    </row>
    <row r="77" spans="1:20" s="41" customFormat="1" ht="15" customHeight="1">
      <c r="A77" s="48" t="s">
        <v>310</v>
      </c>
      <c r="B77" s="48" t="s">
        <v>311</v>
      </c>
      <c r="C77" s="106">
        <v>206</v>
      </c>
      <c r="D77" s="48">
        <v>13</v>
      </c>
      <c r="E77" s="48">
        <v>17</v>
      </c>
      <c r="F77" s="48">
        <v>15</v>
      </c>
      <c r="G77" s="48">
        <v>19</v>
      </c>
      <c r="H77" s="48">
        <v>14</v>
      </c>
      <c r="I77" s="48">
        <v>21</v>
      </c>
      <c r="J77" s="48">
        <v>24</v>
      </c>
      <c r="K77" s="48">
        <v>15</v>
      </c>
      <c r="L77" s="48">
        <v>23</v>
      </c>
      <c r="M77" s="48">
        <v>28</v>
      </c>
      <c r="N77" s="48">
        <v>27</v>
      </c>
      <c r="O77" s="48">
        <v>37</v>
      </c>
      <c r="P77" s="48">
        <v>22</v>
      </c>
      <c r="Q77" s="48">
        <v>0</v>
      </c>
      <c r="R77" s="128">
        <v>275</v>
      </c>
      <c r="S77" s="55"/>
      <c r="T77" s="55"/>
    </row>
    <row r="78" spans="1:20" ht="9" customHeight="1">
      <c r="A78" s="4"/>
      <c r="B78" s="4"/>
      <c r="C78" s="97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T78" s="55"/>
    </row>
    <row r="79" spans="1:20" s="41" customFormat="1" ht="15" customHeight="1">
      <c r="A79" s="19" t="s">
        <v>94</v>
      </c>
      <c r="B79" s="50"/>
      <c r="C79" s="98"/>
      <c r="D79" s="59">
        <f aca="true" t="shared" si="0" ref="D79:Q79">SUM(D47:D78,D6:D38)</f>
        <v>786</v>
      </c>
      <c r="E79" s="59">
        <f t="shared" si="0"/>
        <v>871</v>
      </c>
      <c r="F79" s="59">
        <f t="shared" si="0"/>
        <v>866</v>
      </c>
      <c r="G79" s="59">
        <f t="shared" si="0"/>
        <v>813</v>
      </c>
      <c r="H79" s="59">
        <f t="shared" si="0"/>
        <v>843</v>
      </c>
      <c r="I79" s="59">
        <f t="shared" si="0"/>
        <v>864</v>
      </c>
      <c r="J79" s="59">
        <f t="shared" si="0"/>
        <v>871</v>
      </c>
      <c r="K79" s="59">
        <f t="shared" si="0"/>
        <v>896</v>
      </c>
      <c r="L79" s="59">
        <f t="shared" si="0"/>
        <v>893</v>
      </c>
      <c r="M79" s="59">
        <f t="shared" si="0"/>
        <v>983</v>
      </c>
      <c r="N79" s="59">
        <f t="shared" si="0"/>
        <v>1010</v>
      </c>
      <c r="O79" s="59">
        <f t="shared" si="0"/>
        <v>998</v>
      </c>
      <c r="P79" s="59">
        <f t="shared" si="0"/>
        <v>946</v>
      </c>
      <c r="Q79" s="59">
        <f t="shared" si="0"/>
        <v>52</v>
      </c>
      <c r="R79" s="59">
        <f>SUM(R47:R77,R6:R38)</f>
        <v>11692</v>
      </c>
      <c r="T79" s="55"/>
    </row>
    <row r="81" spans="3:17" ht="11.25">
      <c r="C81" s="92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</row>
  </sheetData>
  <sheetProtection/>
  <mergeCells count="5">
    <mergeCell ref="A1:R1"/>
    <mergeCell ref="A3:B3"/>
    <mergeCell ref="A45:B45"/>
    <mergeCell ref="A42:R42"/>
    <mergeCell ref="A43:R43"/>
  </mergeCells>
  <printOptions/>
  <pageMargins left="0.75" right="0.75" top="1" bottom="1" header="0.5" footer="0.5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71"/>
  <sheetViews>
    <sheetView showGridLines="0" zoomScalePageLayoutView="0" workbookViewId="0" topLeftCell="A1">
      <selection activeCell="A1" sqref="A1:R1"/>
    </sheetView>
  </sheetViews>
  <sheetFormatPr defaultColWidth="9.16015625" defaultRowHeight="11.25"/>
  <cols>
    <col min="1" max="1" width="18.5" style="32" customWidth="1"/>
    <col min="2" max="2" width="14.83203125" style="32" customWidth="1"/>
    <col min="3" max="3" width="4.5" style="110" bestFit="1" customWidth="1"/>
    <col min="4" max="4" width="8.5" style="69" bestFit="1" customWidth="1"/>
    <col min="5" max="15" width="5.66015625" style="69" bestFit="1" customWidth="1"/>
    <col min="16" max="16" width="6" style="69" customWidth="1"/>
    <col min="17" max="17" width="6" style="69" bestFit="1" customWidth="1"/>
    <col min="18" max="18" width="5.66015625" style="138" bestFit="1" customWidth="1"/>
    <col min="19" max="19" width="2" style="130" customWidth="1"/>
    <col min="20" max="16384" width="9.16015625" style="130" customWidth="1"/>
  </cols>
  <sheetData>
    <row r="1" spans="1:18" s="137" customFormat="1" ht="15">
      <c r="A1" s="140" t="s">
        <v>497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3" spans="1:2" ht="15">
      <c r="A3" s="147" t="s">
        <v>496</v>
      </c>
      <c r="B3" s="148"/>
    </row>
    <row r="4" spans="1:18" s="21" customFormat="1" ht="11.25">
      <c r="A4" s="20" t="s">
        <v>95</v>
      </c>
      <c r="B4" s="20" t="s">
        <v>96</v>
      </c>
      <c r="C4" s="100" t="s">
        <v>462</v>
      </c>
      <c r="D4" s="62" t="s">
        <v>93</v>
      </c>
      <c r="E4" s="62">
        <v>1</v>
      </c>
      <c r="F4" s="62">
        <v>2</v>
      </c>
      <c r="G4" s="62">
        <v>3</v>
      </c>
      <c r="H4" s="62">
        <v>4</v>
      </c>
      <c r="I4" s="62">
        <v>5</v>
      </c>
      <c r="J4" s="62">
        <v>6</v>
      </c>
      <c r="K4" s="62">
        <v>7</v>
      </c>
      <c r="L4" s="62">
        <v>8</v>
      </c>
      <c r="M4" s="62">
        <v>9</v>
      </c>
      <c r="N4" s="62">
        <v>10</v>
      </c>
      <c r="O4" s="62">
        <v>11</v>
      </c>
      <c r="P4" s="62">
        <v>12</v>
      </c>
      <c r="Q4" s="62" t="s">
        <v>129</v>
      </c>
      <c r="R4" s="62" t="s">
        <v>94</v>
      </c>
    </row>
    <row r="5" spans="1:18" s="3" customFormat="1" ht="11.25">
      <c r="A5" s="33"/>
      <c r="B5" s="33"/>
      <c r="C5" s="11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126"/>
    </row>
    <row r="6" spans="1:21" ht="11.25">
      <c r="A6" s="34" t="s">
        <v>76</v>
      </c>
      <c r="B6" s="34" t="s">
        <v>77</v>
      </c>
      <c r="C6" s="112">
        <v>924</v>
      </c>
      <c r="D6" s="91">
        <v>19</v>
      </c>
      <c r="E6" s="91">
        <v>16</v>
      </c>
      <c r="F6" s="91">
        <v>14</v>
      </c>
      <c r="G6" s="91">
        <v>13</v>
      </c>
      <c r="H6" s="91">
        <v>14</v>
      </c>
      <c r="I6" s="91">
        <v>12</v>
      </c>
      <c r="J6" s="91">
        <v>20</v>
      </c>
      <c r="K6" s="91">
        <v>17</v>
      </c>
      <c r="L6" s="91">
        <v>21</v>
      </c>
      <c r="M6" s="91">
        <v>23</v>
      </c>
      <c r="N6" s="91">
        <v>23</v>
      </c>
      <c r="O6" s="91">
        <v>29</v>
      </c>
      <c r="P6" s="91">
        <v>30</v>
      </c>
      <c r="Q6" s="91">
        <v>3</v>
      </c>
      <c r="R6" s="91">
        <v>254</v>
      </c>
      <c r="S6" s="135"/>
      <c r="T6" s="135"/>
      <c r="U6" s="135"/>
    </row>
    <row r="7" spans="1:21" ht="11.25">
      <c r="A7" s="34" t="s">
        <v>385</v>
      </c>
      <c r="B7" s="34" t="s">
        <v>386</v>
      </c>
      <c r="C7" s="112">
        <v>247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49</v>
      </c>
      <c r="L7" s="91">
        <v>43</v>
      </c>
      <c r="M7" s="91">
        <v>48</v>
      </c>
      <c r="N7" s="91">
        <v>45</v>
      </c>
      <c r="O7" s="91">
        <v>50</v>
      </c>
      <c r="P7" s="91">
        <v>31</v>
      </c>
      <c r="Q7" s="91">
        <v>1</v>
      </c>
      <c r="R7" s="91">
        <v>267</v>
      </c>
      <c r="S7" s="135"/>
      <c r="T7" s="135"/>
      <c r="U7" s="135"/>
    </row>
    <row r="8" spans="1:37" ht="11.25">
      <c r="A8" s="34" t="s">
        <v>53</v>
      </c>
      <c r="B8" s="34" t="s">
        <v>54</v>
      </c>
      <c r="C8" s="112">
        <v>433</v>
      </c>
      <c r="D8" s="91">
        <v>18</v>
      </c>
      <c r="E8" s="91">
        <v>11</v>
      </c>
      <c r="F8" s="91">
        <v>14</v>
      </c>
      <c r="G8" s="91">
        <v>16</v>
      </c>
      <c r="H8" s="91">
        <v>19</v>
      </c>
      <c r="I8" s="91">
        <v>13</v>
      </c>
      <c r="J8" s="91">
        <v>18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109</v>
      </c>
      <c r="S8" s="135"/>
      <c r="T8" s="135"/>
      <c r="U8" s="135"/>
      <c r="V8" s="12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ht="22.5">
      <c r="A9" s="34" t="s">
        <v>387</v>
      </c>
      <c r="B9" s="34" t="s">
        <v>388</v>
      </c>
      <c r="C9" s="112">
        <v>248</v>
      </c>
      <c r="D9" s="91">
        <v>0</v>
      </c>
      <c r="E9" s="91">
        <v>0</v>
      </c>
      <c r="F9" s="91">
        <v>0</v>
      </c>
      <c r="G9" s="91">
        <v>0</v>
      </c>
      <c r="H9" s="91">
        <v>86</v>
      </c>
      <c r="I9" s="91">
        <v>81</v>
      </c>
      <c r="J9" s="91">
        <v>85</v>
      </c>
      <c r="K9" s="91">
        <v>146</v>
      </c>
      <c r="L9" s="91">
        <v>162</v>
      </c>
      <c r="M9" s="91">
        <v>145</v>
      </c>
      <c r="N9" s="91">
        <v>0</v>
      </c>
      <c r="O9" s="91">
        <v>0</v>
      </c>
      <c r="P9" s="91">
        <v>0</v>
      </c>
      <c r="Q9" s="91">
        <v>0</v>
      </c>
      <c r="R9" s="91">
        <v>705</v>
      </c>
      <c r="S9" s="135"/>
      <c r="T9" s="135"/>
      <c r="U9" s="135"/>
      <c r="V9" s="12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1:37" ht="11.25">
      <c r="A10" s="34" t="s">
        <v>389</v>
      </c>
      <c r="B10" s="34" t="s">
        <v>388</v>
      </c>
      <c r="C10" s="112">
        <v>249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196</v>
      </c>
      <c r="O10" s="91">
        <v>197</v>
      </c>
      <c r="P10" s="91">
        <v>229</v>
      </c>
      <c r="Q10" s="91">
        <v>16</v>
      </c>
      <c r="R10" s="91">
        <v>638</v>
      </c>
      <c r="S10" s="135"/>
      <c r="T10" s="135"/>
      <c r="U10" s="135"/>
      <c r="V10" s="12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21" ht="22.5">
      <c r="A11" s="34" t="s">
        <v>422</v>
      </c>
      <c r="B11" s="34" t="s">
        <v>423</v>
      </c>
      <c r="C11" s="112">
        <v>294</v>
      </c>
      <c r="D11" s="91">
        <v>28</v>
      </c>
      <c r="E11" s="91">
        <v>30</v>
      </c>
      <c r="F11" s="91">
        <v>30</v>
      </c>
      <c r="G11" s="91">
        <v>19</v>
      </c>
      <c r="H11" s="91">
        <v>16</v>
      </c>
      <c r="I11" s="91">
        <v>29</v>
      </c>
      <c r="J11" s="91">
        <v>26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178</v>
      </c>
      <c r="S11" s="135"/>
      <c r="T11" s="135"/>
      <c r="U11" s="135"/>
    </row>
    <row r="12" spans="1:21" ht="11.25">
      <c r="A12" s="34" t="s">
        <v>424</v>
      </c>
      <c r="B12" s="34" t="s">
        <v>423</v>
      </c>
      <c r="C12" s="112">
        <v>296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26</v>
      </c>
      <c r="L12" s="91">
        <v>25</v>
      </c>
      <c r="M12" s="91">
        <v>27</v>
      </c>
      <c r="N12" s="91">
        <v>25</v>
      </c>
      <c r="O12" s="91">
        <v>33</v>
      </c>
      <c r="P12" s="91">
        <v>34</v>
      </c>
      <c r="Q12" s="91">
        <v>0</v>
      </c>
      <c r="R12" s="91">
        <v>170</v>
      </c>
      <c r="S12" s="135"/>
      <c r="T12" s="135"/>
      <c r="U12" s="135"/>
    </row>
    <row r="13" spans="1:21" ht="11.25">
      <c r="A13" s="34" t="s">
        <v>66</v>
      </c>
      <c r="B13" s="34" t="s">
        <v>67</v>
      </c>
      <c r="C13" s="112">
        <v>464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76</v>
      </c>
      <c r="L13" s="91">
        <v>85</v>
      </c>
      <c r="M13" s="91">
        <v>107</v>
      </c>
      <c r="N13" s="91">
        <v>91</v>
      </c>
      <c r="O13" s="91">
        <v>101</v>
      </c>
      <c r="P13" s="91">
        <v>95</v>
      </c>
      <c r="Q13" s="91">
        <v>8</v>
      </c>
      <c r="R13" s="91">
        <v>563</v>
      </c>
      <c r="S13" s="135"/>
      <c r="T13" s="135"/>
      <c r="U13" s="135"/>
    </row>
    <row r="14" spans="1:21" ht="11.25">
      <c r="A14" s="34" t="s">
        <v>370</v>
      </c>
      <c r="B14" s="34" t="s">
        <v>371</v>
      </c>
      <c r="C14" s="112">
        <v>231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44</v>
      </c>
      <c r="L14" s="91">
        <v>40</v>
      </c>
      <c r="M14" s="91">
        <v>51</v>
      </c>
      <c r="N14" s="91">
        <v>70</v>
      </c>
      <c r="O14" s="91">
        <v>55</v>
      </c>
      <c r="P14" s="91">
        <v>51</v>
      </c>
      <c r="Q14" s="91">
        <v>0</v>
      </c>
      <c r="R14" s="91">
        <v>311</v>
      </c>
      <c r="S14" s="135"/>
      <c r="T14" s="135"/>
      <c r="U14" s="135"/>
    </row>
    <row r="15" spans="1:21" ht="22.5">
      <c r="A15" s="34" t="s">
        <v>372</v>
      </c>
      <c r="B15" s="34" t="s">
        <v>371</v>
      </c>
      <c r="C15" s="112">
        <v>232</v>
      </c>
      <c r="D15" s="91">
        <v>29</v>
      </c>
      <c r="E15" s="91">
        <v>40</v>
      </c>
      <c r="F15" s="91">
        <v>34</v>
      </c>
      <c r="G15" s="91">
        <v>48</v>
      </c>
      <c r="H15" s="91">
        <v>34</v>
      </c>
      <c r="I15" s="91">
        <v>35</v>
      </c>
      <c r="J15" s="91">
        <v>33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253</v>
      </c>
      <c r="S15" s="135"/>
      <c r="T15" s="135"/>
      <c r="U15" s="135"/>
    </row>
    <row r="16" spans="1:21" ht="22.5">
      <c r="A16" s="34" t="s">
        <v>360</v>
      </c>
      <c r="B16" s="34" t="s">
        <v>361</v>
      </c>
      <c r="C16" s="112">
        <v>224</v>
      </c>
      <c r="D16" s="91">
        <v>40</v>
      </c>
      <c r="E16" s="91">
        <v>36</v>
      </c>
      <c r="F16" s="91">
        <v>40</v>
      </c>
      <c r="G16" s="91">
        <v>46</v>
      </c>
      <c r="H16" s="91">
        <v>57</v>
      </c>
      <c r="I16" s="91">
        <v>48</v>
      </c>
      <c r="J16" s="91">
        <v>50</v>
      </c>
      <c r="K16" s="91">
        <v>56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373</v>
      </c>
      <c r="S16" s="135"/>
      <c r="T16" s="135"/>
      <c r="U16" s="135"/>
    </row>
    <row r="17" spans="1:21" ht="11.25">
      <c r="A17" s="34" t="s">
        <v>488</v>
      </c>
      <c r="B17" s="34" t="s">
        <v>391</v>
      </c>
      <c r="C17" s="112">
        <v>954</v>
      </c>
      <c r="D17" s="91">
        <v>53</v>
      </c>
      <c r="E17" s="91">
        <v>46</v>
      </c>
      <c r="F17" s="91">
        <v>70</v>
      </c>
      <c r="G17" s="91">
        <v>53</v>
      </c>
      <c r="H17" s="91">
        <v>54</v>
      </c>
      <c r="I17" s="91">
        <v>50</v>
      </c>
      <c r="J17" s="91">
        <v>48</v>
      </c>
      <c r="K17" s="91">
        <v>54</v>
      </c>
      <c r="L17" s="91">
        <v>45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473</v>
      </c>
      <c r="S17" s="135"/>
      <c r="T17" s="135"/>
      <c r="U17" s="135"/>
    </row>
    <row r="18" spans="1:21" ht="11.25">
      <c r="A18" s="34" t="s">
        <v>390</v>
      </c>
      <c r="B18" s="34" t="s">
        <v>391</v>
      </c>
      <c r="C18" s="112">
        <v>253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127</v>
      </c>
      <c r="N18" s="91">
        <v>131</v>
      </c>
      <c r="O18" s="91">
        <v>137</v>
      </c>
      <c r="P18" s="91">
        <v>144</v>
      </c>
      <c r="Q18" s="91">
        <v>13</v>
      </c>
      <c r="R18" s="91">
        <v>552</v>
      </c>
      <c r="S18" s="135"/>
      <c r="T18" s="135"/>
      <c r="U18" s="135"/>
    </row>
    <row r="19" spans="1:21" ht="22.5">
      <c r="A19" s="34" t="s">
        <v>373</v>
      </c>
      <c r="B19" s="34" t="s">
        <v>374</v>
      </c>
      <c r="C19" s="112">
        <v>234</v>
      </c>
      <c r="D19" s="91">
        <v>11</v>
      </c>
      <c r="E19" s="91">
        <v>8</v>
      </c>
      <c r="F19" s="91">
        <v>9</v>
      </c>
      <c r="G19" s="91">
        <v>10</v>
      </c>
      <c r="H19" s="91">
        <v>12</v>
      </c>
      <c r="I19" s="91">
        <v>10</v>
      </c>
      <c r="J19" s="91">
        <v>15</v>
      </c>
      <c r="K19" s="91">
        <v>22</v>
      </c>
      <c r="L19" s="91">
        <v>17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114</v>
      </c>
      <c r="S19" s="135"/>
      <c r="T19" s="135"/>
      <c r="U19" s="135"/>
    </row>
    <row r="20" spans="1:21" ht="22.5">
      <c r="A20" s="34" t="s">
        <v>392</v>
      </c>
      <c r="B20" s="34" t="s">
        <v>393</v>
      </c>
      <c r="C20" s="112">
        <v>258</v>
      </c>
      <c r="D20" s="91">
        <v>9</v>
      </c>
      <c r="E20" s="91">
        <v>15</v>
      </c>
      <c r="F20" s="91">
        <v>12</v>
      </c>
      <c r="G20" s="91">
        <v>23</v>
      </c>
      <c r="H20" s="91">
        <v>10</v>
      </c>
      <c r="I20" s="91">
        <v>16</v>
      </c>
      <c r="J20" s="91">
        <v>14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99</v>
      </c>
      <c r="S20" s="135"/>
      <c r="T20" s="135"/>
      <c r="U20" s="135"/>
    </row>
    <row r="21" spans="1:21" ht="22.5">
      <c r="A21" s="34" t="s">
        <v>375</v>
      </c>
      <c r="B21" s="34" t="s">
        <v>376</v>
      </c>
      <c r="C21" s="112">
        <v>235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108</v>
      </c>
      <c r="O21" s="91">
        <v>119</v>
      </c>
      <c r="P21" s="91">
        <v>106</v>
      </c>
      <c r="Q21" s="91">
        <v>4</v>
      </c>
      <c r="R21" s="91">
        <v>337</v>
      </c>
      <c r="S21" s="135"/>
      <c r="T21" s="135"/>
      <c r="U21" s="135"/>
    </row>
    <row r="22" spans="1:21" ht="22.5">
      <c r="A22" s="34" t="s">
        <v>48</v>
      </c>
      <c r="B22" s="34" t="s">
        <v>376</v>
      </c>
      <c r="C22" s="112">
        <v>428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122</v>
      </c>
      <c r="L22" s="91">
        <v>99</v>
      </c>
      <c r="M22" s="91">
        <v>95</v>
      </c>
      <c r="N22" s="91">
        <v>0</v>
      </c>
      <c r="O22" s="91">
        <v>0</v>
      </c>
      <c r="P22" s="91">
        <v>0</v>
      </c>
      <c r="Q22" s="91">
        <v>0</v>
      </c>
      <c r="R22" s="91">
        <v>316</v>
      </c>
      <c r="S22" s="135"/>
      <c r="T22" s="135"/>
      <c r="U22" s="135"/>
    </row>
    <row r="23" spans="1:21" ht="22.5">
      <c r="A23" s="34" t="s">
        <v>394</v>
      </c>
      <c r="B23" s="34" t="s">
        <v>395</v>
      </c>
      <c r="C23" s="112">
        <v>259</v>
      </c>
      <c r="D23" s="91">
        <v>87</v>
      </c>
      <c r="E23" s="91">
        <v>94</v>
      </c>
      <c r="F23" s="91">
        <v>85</v>
      </c>
      <c r="G23" s="91">
        <v>88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354</v>
      </c>
      <c r="S23" s="135"/>
      <c r="T23" s="135"/>
      <c r="U23" s="135"/>
    </row>
    <row r="24" spans="1:21" ht="33.75">
      <c r="A24" s="34" t="s">
        <v>396</v>
      </c>
      <c r="B24" s="34" t="s">
        <v>397</v>
      </c>
      <c r="C24" s="112">
        <v>260</v>
      </c>
      <c r="D24" s="91">
        <v>21</v>
      </c>
      <c r="E24" s="91">
        <v>20</v>
      </c>
      <c r="F24" s="91">
        <v>18</v>
      </c>
      <c r="G24" s="91">
        <v>15</v>
      </c>
      <c r="H24" s="91">
        <v>18</v>
      </c>
      <c r="I24" s="91">
        <v>13</v>
      </c>
      <c r="J24" s="91">
        <v>31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136</v>
      </c>
      <c r="S24" s="135"/>
      <c r="T24" s="135"/>
      <c r="U24" s="135"/>
    </row>
    <row r="25" spans="1:21" ht="22.5">
      <c r="A25" s="34" t="s">
        <v>425</v>
      </c>
      <c r="B25" s="34" t="s">
        <v>426</v>
      </c>
      <c r="C25" s="112">
        <v>300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201</v>
      </c>
      <c r="L25" s="91">
        <v>181</v>
      </c>
      <c r="M25" s="91">
        <v>232</v>
      </c>
      <c r="N25" s="91">
        <v>0</v>
      </c>
      <c r="O25" s="91">
        <v>0</v>
      </c>
      <c r="P25" s="91">
        <v>0</v>
      </c>
      <c r="Q25" s="91">
        <v>0</v>
      </c>
      <c r="R25" s="91">
        <v>614</v>
      </c>
      <c r="S25" s="135"/>
      <c r="T25" s="135"/>
      <c r="U25" s="135"/>
    </row>
    <row r="26" spans="1:21" ht="22.5">
      <c r="A26" s="34" t="s">
        <v>427</v>
      </c>
      <c r="B26" s="34" t="s">
        <v>426</v>
      </c>
      <c r="C26" s="112">
        <v>302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191</v>
      </c>
      <c r="O26" s="91">
        <v>181</v>
      </c>
      <c r="P26" s="91">
        <v>163</v>
      </c>
      <c r="Q26" s="91">
        <v>16</v>
      </c>
      <c r="R26" s="91">
        <v>551</v>
      </c>
      <c r="S26" s="135"/>
      <c r="T26" s="135"/>
      <c r="U26" s="135"/>
    </row>
    <row r="27" spans="1:21" ht="33.75">
      <c r="A27" s="34" t="s">
        <v>428</v>
      </c>
      <c r="B27" s="34" t="s">
        <v>429</v>
      </c>
      <c r="C27" s="112">
        <v>303</v>
      </c>
      <c r="D27" s="91">
        <v>109</v>
      </c>
      <c r="E27" s="91">
        <v>131</v>
      </c>
      <c r="F27" s="91">
        <v>103</v>
      </c>
      <c r="G27" s="91">
        <v>107</v>
      </c>
      <c r="H27" s="91">
        <v>105</v>
      </c>
      <c r="I27" s="91">
        <v>93</v>
      </c>
      <c r="J27" s="91">
        <v>91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739</v>
      </c>
      <c r="S27" s="135"/>
      <c r="T27" s="135"/>
      <c r="U27" s="135"/>
    </row>
    <row r="28" spans="1:21" ht="22.5">
      <c r="A28" s="34" t="s">
        <v>430</v>
      </c>
      <c r="B28" s="34" t="s">
        <v>431</v>
      </c>
      <c r="C28" s="112">
        <v>304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194</v>
      </c>
      <c r="N28" s="91">
        <v>217</v>
      </c>
      <c r="O28" s="91">
        <v>217</v>
      </c>
      <c r="P28" s="91">
        <v>186</v>
      </c>
      <c r="Q28" s="91">
        <v>23</v>
      </c>
      <c r="R28" s="91">
        <v>837</v>
      </c>
      <c r="S28" s="135"/>
      <c r="T28" s="135"/>
      <c r="U28" s="135"/>
    </row>
    <row r="29" spans="1:21" ht="22.5">
      <c r="A29" s="34" t="s">
        <v>433</v>
      </c>
      <c r="B29" s="34" t="s">
        <v>431</v>
      </c>
      <c r="C29" s="112">
        <v>306</v>
      </c>
      <c r="D29" s="91">
        <v>42</v>
      </c>
      <c r="E29" s="91">
        <v>39</v>
      </c>
      <c r="F29" s="91">
        <v>48</v>
      </c>
      <c r="G29" s="91">
        <v>33</v>
      </c>
      <c r="H29" s="91">
        <v>49</v>
      </c>
      <c r="I29" s="91">
        <v>35</v>
      </c>
      <c r="J29" s="91">
        <v>37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283</v>
      </c>
      <c r="S29" s="135"/>
      <c r="T29" s="135"/>
      <c r="U29" s="135"/>
    </row>
    <row r="30" spans="1:21" ht="22.5">
      <c r="A30" s="34" t="s">
        <v>432</v>
      </c>
      <c r="B30" s="34" t="s">
        <v>431</v>
      </c>
      <c r="C30" s="112">
        <v>305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94</v>
      </c>
      <c r="J30" s="91">
        <v>94</v>
      </c>
      <c r="K30" s="91">
        <v>222</v>
      </c>
      <c r="L30" s="91">
        <v>216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626</v>
      </c>
      <c r="S30" s="135"/>
      <c r="T30" s="135"/>
      <c r="U30" s="135"/>
    </row>
    <row r="31" spans="1:21" ht="22.5">
      <c r="A31" s="34" t="s">
        <v>36</v>
      </c>
      <c r="B31" s="34" t="s">
        <v>37</v>
      </c>
      <c r="C31" s="112">
        <v>366</v>
      </c>
      <c r="D31" s="91">
        <v>105</v>
      </c>
      <c r="E31" s="91">
        <v>91</v>
      </c>
      <c r="F31" s="91">
        <v>82</v>
      </c>
      <c r="G31" s="91">
        <v>98</v>
      </c>
      <c r="H31" s="91">
        <v>94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470</v>
      </c>
      <c r="S31" s="135"/>
      <c r="T31" s="135"/>
      <c r="U31" s="135"/>
    </row>
    <row r="32" spans="1:21" ht="33.75">
      <c r="A32" s="34" t="s">
        <v>43</v>
      </c>
      <c r="B32" s="34" t="s">
        <v>440</v>
      </c>
      <c r="C32" s="112">
        <v>371</v>
      </c>
      <c r="D32" s="91">
        <v>87</v>
      </c>
      <c r="E32" s="91">
        <v>68</v>
      </c>
      <c r="F32" s="91">
        <v>65</v>
      </c>
      <c r="G32" s="91">
        <v>67</v>
      </c>
      <c r="H32" s="91">
        <v>54</v>
      </c>
      <c r="I32" s="91">
        <v>62</v>
      </c>
      <c r="J32" s="91">
        <v>62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465</v>
      </c>
      <c r="S32" s="135"/>
      <c r="T32" s="135"/>
      <c r="U32" s="135"/>
    </row>
    <row r="33" spans="1:21" ht="22.5">
      <c r="A33" s="34" t="s">
        <v>398</v>
      </c>
      <c r="B33" s="34" t="s">
        <v>399</v>
      </c>
      <c r="C33" s="112">
        <v>262</v>
      </c>
      <c r="D33" s="91">
        <v>23</v>
      </c>
      <c r="E33" s="91">
        <v>33</v>
      </c>
      <c r="F33" s="91">
        <v>20</v>
      </c>
      <c r="G33" s="91">
        <v>35</v>
      </c>
      <c r="H33" s="91">
        <v>18</v>
      </c>
      <c r="I33" s="91">
        <v>28</v>
      </c>
      <c r="J33" s="91">
        <v>25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182</v>
      </c>
      <c r="S33" s="135"/>
      <c r="T33" s="135"/>
      <c r="U33" s="135"/>
    </row>
    <row r="34" spans="1:21" ht="11.25">
      <c r="A34" s="34" t="s">
        <v>55</v>
      </c>
      <c r="B34" s="34" t="s">
        <v>56</v>
      </c>
      <c r="C34" s="112">
        <v>435</v>
      </c>
      <c r="D34" s="91">
        <v>44</v>
      </c>
      <c r="E34" s="91">
        <v>38</v>
      </c>
      <c r="F34" s="91">
        <v>27</v>
      </c>
      <c r="G34" s="91">
        <v>34</v>
      </c>
      <c r="H34" s="91">
        <v>32</v>
      </c>
      <c r="I34" s="91">
        <v>32</v>
      </c>
      <c r="J34" s="91">
        <v>40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247</v>
      </c>
      <c r="S34" s="133"/>
      <c r="T34" s="133"/>
      <c r="U34" s="135"/>
    </row>
    <row r="35" spans="1:21" ht="11.25">
      <c r="A35" s="82"/>
      <c r="B35" s="82"/>
      <c r="C35" s="113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135"/>
      <c r="T35" s="135"/>
      <c r="U35" s="135"/>
    </row>
    <row r="36" spans="1:21" ht="11.25">
      <c r="A36" s="36"/>
      <c r="B36" s="36"/>
      <c r="C36" s="114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68"/>
      <c r="S36" s="135"/>
      <c r="T36" s="135"/>
      <c r="U36" s="135"/>
    </row>
    <row r="37" spans="1:21" ht="11.25">
      <c r="A37" s="33"/>
      <c r="B37" s="33"/>
      <c r="C37" s="115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68"/>
      <c r="S37" s="135"/>
      <c r="T37" s="135"/>
      <c r="U37" s="135"/>
    </row>
    <row r="38" spans="1:21" s="129" customFormat="1" ht="15">
      <c r="A38" s="140" t="s">
        <v>497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35"/>
      <c r="T38" s="135"/>
      <c r="U38" s="135"/>
    </row>
    <row r="39" spans="1:21" ht="11.25">
      <c r="A39" s="37"/>
      <c r="B39" s="37"/>
      <c r="C39" s="116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S39" s="135"/>
      <c r="T39" s="135"/>
      <c r="U39" s="135"/>
    </row>
    <row r="40" spans="1:21" ht="15">
      <c r="A40" s="147" t="s">
        <v>496</v>
      </c>
      <c r="B40" s="148"/>
      <c r="C40" s="116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S40" s="135"/>
      <c r="T40" s="135"/>
      <c r="U40" s="135"/>
    </row>
    <row r="41" spans="1:21" s="21" customFormat="1" ht="11.25">
      <c r="A41" s="20" t="s">
        <v>95</v>
      </c>
      <c r="B41" s="20" t="s">
        <v>96</v>
      </c>
      <c r="C41" s="100" t="s">
        <v>462</v>
      </c>
      <c r="D41" s="62" t="s">
        <v>93</v>
      </c>
      <c r="E41" s="62">
        <v>1</v>
      </c>
      <c r="F41" s="62">
        <v>2</v>
      </c>
      <c r="G41" s="62">
        <v>3</v>
      </c>
      <c r="H41" s="62">
        <v>4</v>
      </c>
      <c r="I41" s="62">
        <v>5</v>
      </c>
      <c r="J41" s="62">
        <v>6</v>
      </c>
      <c r="K41" s="62">
        <v>7</v>
      </c>
      <c r="L41" s="62">
        <v>8</v>
      </c>
      <c r="M41" s="62">
        <v>9</v>
      </c>
      <c r="N41" s="62">
        <v>10</v>
      </c>
      <c r="O41" s="62">
        <v>11</v>
      </c>
      <c r="P41" s="62">
        <v>12</v>
      </c>
      <c r="Q41" s="62" t="s">
        <v>129</v>
      </c>
      <c r="R41" s="62" t="s">
        <v>94</v>
      </c>
      <c r="S41" s="135"/>
      <c r="T41" s="135"/>
      <c r="U41" s="135"/>
    </row>
    <row r="42" spans="1:21" s="3" customFormat="1" ht="11.25">
      <c r="A42" s="33"/>
      <c r="B42" s="33"/>
      <c r="C42" s="11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126"/>
      <c r="S42" s="135"/>
      <c r="T42" s="135"/>
      <c r="U42" s="135"/>
    </row>
    <row r="43" spans="1:32" ht="9.75" customHeight="1">
      <c r="A43" s="34" t="s">
        <v>63</v>
      </c>
      <c r="B43" s="34" t="s">
        <v>64</v>
      </c>
      <c r="C43" s="112">
        <v>447</v>
      </c>
      <c r="D43" s="91">
        <v>10</v>
      </c>
      <c r="E43" s="91">
        <v>10</v>
      </c>
      <c r="F43" s="91">
        <v>25</v>
      </c>
      <c r="G43" s="91">
        <v>13</v>
      </c>
      <c r="H43" s="91">
        <v>15</v>
      </c>
      <c r="I43" s="91">
        <v>23</v>
      </c>
      <c r="J43" s="91">
        <v>17</v>
      </c>
      <c r="K43" s="91">
        <v>15</v>
      </c>
      <c r="L43" s="91">
        <v>16</v>
      </c>
      <c r="M43" s="91">
        <v>19</v>
      </c>
      <c r="N43" s="91">
        <v>17</v>
      </c>
      <c r="O43" s="91">
        <v>26</v>
      </c>
      <c r="P43" s="91">
        <v>20</v>
      </c>
      <c r="Q43" s="91">
        <v>0</v>
      </c>
      <c r="R43" s="91">
        <v>226</v>
      </c>
      <c r="S43" s="91"/>
      <c r="T43" s="91"/>
      <c r="U43" s="135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</row>
    <row r="44" spans="1:21" ht="11.25">
      <c r="A44" s="34" t="s">
        <v>349</v>
      </c>
      <c r="B44" s="34" t="s">
        <v>350</v>
      </c>
      <c r="C44" s="112">
        <v>213</v>
      </c>
      <c r="D44" s="91">
        <v>31</v>
      </c>
      <c r="E44" s="91">
        <v>23</v>
      </c>
      <c r="F44" s="91">
        <v>28</v>
      </c>
      <c r="G44" s="91">
        <v>25</v>
      </c>
      <c r="H44" s="91">
        <v>29</v>
      </c>
      <c r="I44" s="91">
        <v>31</v>
      </c>
      <c r="J44" s="91">
        <v>26</v>
      </c>
      <c r="K44" s="91">
        <v>31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224</v>
      </c>
      <c r="S44" s="135"/>
      <c r="T44" s="135"/>
      <c r="U44" s="135"/>
    </row>
    <row r="45" spans="1:21" ht="9.75" customHeight="1">
      <c r="A45" s="34" t="s">
        <v>351</v>
      </c>
      <c r="B45" s="34" t="s">
        <v>352</v>
      </c>
      <c r="C45" s="112">
        <v>214</v>
      </c>
      <c r="D45" s="91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40</v>
      </c>
      <c r="M45" s="91">
        <v>44</v>
      </c>
      <c r="N45" s="91">
        <v>42</v>
      </c>
      <c r="O45" s="91">
        <v>35</v>
      </c>
      <c r="P45" s="91">
        <v>46</v>
      </c>
      <c r="Q45" s="91">
        <v>2</v>
      </c>
      <c r="R45" s="91">
        <v>209</v>
      </c>
      <c r="S45" s="135"/>
      <c r="T45" s="135"/>
      <c r="U45" s="135"/>
    </row>
    <row r="46" spans="1:21" ht="11.25">
      <c r="A46" s="34" t="s">
        <v>400</v>
      </c>
      <c r="B46" s="34" t="s">
        <v>401</v>
      </c>
      <c r="C46" s="112">
        <v>265</v>
      </c>
      <c r="D46" s="91">
        <v>22</v>
      </c>
      <c r="E46" s="91">
        <v>24</v>
      </c>
      <c r="F46" s="91">
        <v>19</v>
      </c>
      <c r="G46" s="91">
        <v>24</v>
      </c>
      <c r="H46" s="91">
        <v>19</v>
      </c>
      <c r="I46" s="91">
        <v>16</v>
      </c>
      <c r="J46" s="91">
        <v>20</v>
      </c>
      <c r="K46" s="91">
        <v>0</v>
      </c>
      <c r="L46" s="91">
        <v>0</v>
      </c>
      <c r="M46" s="91">
        <v>0</v>
      </c>
      <c r="N46" s="91">
        <v>0</v>
      </c>
      <c r="O46" s="91">
        <v>0</v>
      </c>
      <c r="P46" s="91">
        <v>0</v>
      </c>
      <c r="Q46" s="91">
        <v>0</v>
      </c>
      <c r="R46" s="91">
        <v>144</v>
      </c>
      <c r="S46" s="135"/>
      <c r="T46" s="135"/>
      <c r="U46" s="135"/>
    </row>
    <row r="47" spans="1:21" ht="11.25">
      <c r="A47" s="34" t="s">
        <v>403</v>
      </c>
      <c r="B47" s="34" t="s">
        <v>402</v>
      </c>
      <c r="C47" s="112">
        <v>269</v>
      </c>
      <c r="D47" s="91">
        <v>22</v>
      </c>
      <c r="E47" s="91">
        <v>43</v>
      </c>
      <c r="F47" s="91">
        <v>23</v>
      </c>
      <c r="G47" s="91">
        <v>33</v>
      </c>
      <c r="H47" s="91">
        <v>37</v>
      </c>
      <c r="I47" s="91">
        <v>42</v>
      </c>
      <c r="J47" s="91">
        <v>27</v>
      </c>
      <c r="K47" s="91">
        <v>41</v>
      </c>
      <c r="L47" s="91">
        <v>32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300</v>
      </c>
      <c r="S47" s="135"/>
      <c r="T47" s="135"/>
      <c r="U47" s="135"/>
    </row>
    <row r="48" spans="1:21" ht="22.5">
      <c r="A48" s="34" t="s">
        <v>381</v>
      </c>
      <c r="B48" s="34" t="s">
        <v>131</v>
      </c>
      <c r="C48" s="112">
        <v>242</v>
      </c>
      <c r="D48" s="91">
        <v>0</v>
      </c>
      <c r="E48" s="91">
        <v>9</v>
      </c>
      <c r="F48" s="91">
        <v>5</v>
      </c>
      <c r="G48" s="91">
        <v>8</v>
      </c>
      <c r="H48" s="91">
        <v>9</v>
      </c>
      <c r="I48" s="91">
        <v>10</v>
      </c>
      <c r="J48" s="91">
        <v>10</v>
      </c>
      <c r="K48" s="91">
        <v>9</v>
      </c>
      <c r="L48" s="91">
        <v>14</v>
      </c>
      <c r="M48" s="91">
        <v>6</v>
      </c>
      <c r="N48" s="91">
        <v>13</v>
      </c>
      <c r="O48" s="91">
        <v>13</v>
      </c>
      <c r="P48" s="91">
        <v>19</v>
      </c>
      <c r="Q48" s="91">
        <v>2</v>
      </c>
      <c r="R48" s="91">
        <v>127</v>
      </c>
      <c r="S48" s="135"/>
      <c r="T48" s="135"/>
      <c r="U48" s="135"/>
    </row>
    <row r="49" spans="1:21" ht="9.75" customHeight="1">
      <c r="A49" s="34" t="s">
        <v>404</v>
      </c>
      <c r="B49" s="34" t="s">
        <v>405</v>
      </c>
      <c r="C49" s="112">
        <v>272</v>
      </c>
      <c r="D49" s="91">
        <v>34</v>
      </c>
      <c r="E49" s="91">
        <v>36</v>
      </c>
      <c r="F49" s="91">
        <v>31</v>
      </c>
      <c r="G49" s="91">
        <v>42</v>
      </c>
      <c r="H49" s="91">
        <v>40</v>
      </c>
      <c r="I49" s="91">
        <v>31</v>
      </c>
      <c r="J49" s="91">
        <v>31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245</v>
      </c>
      <c r="S49" s="135"/>
      <c r="T49" s="135"/>
      <c r="U49" s="135"/>
    </row>
    <row r="50" spans="1:21" ht="11.25">
      <c r="A50" s="34" t="s">
        <v>49</v>
      </c>
      <c r="B50" s="34" t="s">
        <v>50</v>
      </c>
      <c r="C50" s="112">
        <v>430</v>
      </c>
      <c r="D50" s="91">
        <v>5</v>
      </c>
      <c r="E50" s="91">
        <v>2</v>
      </c>
      <c r="F50" s="91">
        <v>4</v>
      </c>
      <c r="G50" s="91">
        <v>1</v>
      </c>
      <c r="H50" s="91">
        <v>3</v>
      </c>
      <c r="I50" s="91">
        <v>6</v>
      </c>
      <c r="J50" s="91">
        <v>3</v>
      </c>
      <c r="K50" s="91">
        <v>5</v>
      </c>
      <c r="L50" s="91">
        <v>7</v>
      </c>
      <c r="M50" s="91">
        <v>11</v>
      </c>
      <c r="N50" s="91">
        <v>8</v>
      </c>
      <c r="O50" s="91">
        <v>8</v>
      </c>
      <c r="P50" s="91">
        <v>8</v>
      </c>
      <c r="Q50" s="91">
        <v>0</v>
      </c>
      <c r="R50" s="91">
        <v>71</v>
      </c>
      <c r="S50" s="135"/>
      <c r="T50" s="135"/>
      <c r="U50" s="135"/>
    </row>
    <row r="51" spans="1:21" ht="11.25">
      <c r="A51" s="34" t="s">
        <v>353</v>
      </c>
      <c r="B51" s="34" t="s">
        <v>354</v>
      </c>
      <c r="C51" s="112">
        <v>218</v>
      </c>
      <c r="D51" s="91">
        <v>4</v>
      </c>
      <c r="E51" s="91">
        <v>8</v>
      </c>
      <c r="F51" s="91">
        <v>6</v>
      </c>
      <c r="G51" s="91">
        <v>4</v>
      </c>
      <c r="H51" s="91">
        <v>5</v>
      </c>
      <c r="I51" s="91">
        <v>4</v>
      </c>
      <c r="J51" s="91">
        <v>11</v>
      </c>
      <c r="K51" s="91">
        <v>3</v>
      </c>
      <c r="L51" s="91">
        <v>7</v>
      </c>
      <c r="M51" s="91">
        <v>4</v>
      </c>
      <c r="N51" s="91">
        <v>6</v>
      </c>
      <c r="O51" s="91">
        <v>6</v>
      </c>
      <c r="P51" s="91">
        <v>14</v>
      </c>
      <c r="Q51" s="91">
        <v>1</v>
      </c>
      <c r="R51" s="91">
        <v>83</v>
      </c>
      <c r="S51" s="135"/>
      <c r="T51" s="135"/>
      <c r="U51" s="135"/>
    </row>
    <row r="52" spans="1:21" ht="9.75" customHeight="1">
      <c r="A52" s="34" t="s">
        <v>46</v>
      </c>
      <c r="B52" s="34" t="s">
        <v>47</v>
      </c>
      <c r="C52" s="112">
        <v>427</v>
      </c>
      <c r="D52" s="91">
        <v>4</v>
      </c>
      <c r="E52" s="91">
        <v>11</v>
      </c>
      <c r="F52" s="91">
        <v>4</v>
      </c>
      <c r="G52" s="91">
        <v>7</v>
      </c>
      <c r="H52" s="91">
        <v>3</v>
      </c>
      <c r="I52" s="91">
        <v>11</v>
      </c>
      <c r="J52" s="91">
        <v>8</v>
      </c>
      <c r="K52" s="91">
        <v>9</v>
      </c>
      <c r="L52" s="91">
        <v>6</v>
      </c>
      <c r="M52" s="91">
        <v>5</v>
      </c>
      <c r="N52" s="91">
        <v>5</v>
      </c>
      <c r="O52" s="91">
        <v>10</v>
      </c>
      <c r="P52" s="91">
        <v>10</v>
      </c>
      <c r="Q52" s="91">
        <v>0</v>
      </c>
      <c r="R52" s="91">
        <v>93</v>
      </c>
      <c r="S52" s="135"/>
      <c r="T52" s="135"/>
      <c r="U52" s="135"/>
    </row>
    <row r="53" spans="1:21" ht="11.25">
      <c r="A53" s="34" t="s">
        <v>70</v>
      </c>
      <c r="B53" s="34" t="s">
        <v>71</v>
      </c>
      <c r="C53" s="112">
        <v>471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26</v>
      </c>
      <c r="L53" s="91">
        <v>30</v>
      </c>
      <c r="M53" s="91">
        <v>27</v>
      </c>
      <c r="N53" s="91">
        <v>29</v>
      </c>
      <c r="O53" s="91">
        <v>37</v>
      </c>
      <c r="P53" s="91">
        <v>26</v>
      </c>
      <c r="Q53" s="91">
        <v>2</v>
      </c>
      <c r="R53" s="91">
        <v>177</v>
      </c>
      <c r="S53" s="135"/>
      <c r="T53" s="135"/>
      <c r="U53" s="135"/>
    </row>
    <row r="54" spans="1:21" ht="9.75" customHeight="1">
      <c r="A54" s="34" t="s">
        <v>51</v>
      </c>
      <c r="B54" s="34" t="s">
        <v>52</v>
      </c>
      <c r="C54" s="112">
        <v>431</v>
      </c>
      <c r="D54" s="91">
        <v>7</v>
      </c>
      <c r="E54" s="91">
        <v>8</v>
      </c>
      <c r="F54" s="91">
        <v>10</v>
      </c>
      <c r="G54" s="91">
        <v>7</v>
      </c>
      <c r="H54" s="91">
        <v>7</v>
      </c>
      <c r="I54" s="91">
        <v>8</v>
      </c>
      <c r="J54" s="91">
        <v>2</v>
      </c>
      <c r="K54" s="91">
        <v>11</v>
      </c>
      <c r="L54" s="91">
        <v>6</v>
      </c>
      <c r="M54" s="91">
        <v>5</v>
      </c>
      <c r="N54" s="91">
        <v>4</v>
      </c>
      <c r="O54" s="91">
        <v>5</v>
      </c>
      <c r="P54" s="91">
        <v>7</v>
      </c>
      <c r="Q54" s="91">
        <v>0</v>
      </c>
      <c r="R54" s="91">
        <v>87</v>
      </c>
      <c r="S54" s="135"/>
      <c r="T54" s="135"/>
      <c r="U54" s="135"/>
    </row>
    <row r="55" spans="1:21" ht="22.5">
      <c r="A55" s="34" t="s">
        <v>4</v>
      </c>
      <c r="B55" s="34" t="s">
        <v>5</v>
      </c>
      <c r="C55" s="112">
        <v>317</v>
      </c>
      <c r="D55" s="91">
        <v>35</v>
      </c>
      <c r="E55" s="91">
        <v>34</v>
      </c>
      <c r="F55" s="91">
        <v>18</v>
      </c>
      <c r="G55" s="91">
        <v>36</v>
      </c>
      <c r="H55" s="91">
        <v>24</v>
      </c>
      <c r="I55" s="91">
        <v>34</v>
      </c>
      <c r="J55" s="91">
        <v>25</v>
      </c>
      <c r="K55" s="91">
        <v>0</v>
      </c>
      <c r="L55" s="91">
        <v>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91">
        <v>206</v>
      </c>
      <c r="S55" s="135"/>
      <c r="T55" s="135"/>
      <c r="U55" s="135"/>
    </row>
    <row r="56" spans="1:21" ht="9.75" customHeight="1">
      <c r="A56" s="34" t="s">
        <v>355</v>
      </c>
      <c r="B56" s="34" t="s">
        <v>356</v>
      </c>
      <c r="C56" s="112">
        <v>219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133</v>
      </c>
      <c r="O56" s="91">
        <v>129</v>
      </c>
      <c r="P56" s="91">
        <v>118</v>
      </c>
      <c r="Q56" s="91">
        <v>23</v>
      </c>
      <c r="R56" s="91">
        <v>403</v>
      </c>
      <c r="S56" s="135"/>
      <c r="T56" s="135"/>
      <c r="U56" s="135"/>
    </row>
    <row r="57" spans="1:21" ht="9.75" customHeight="1">
      <c r="A57" s="34" t="s">
        <v>357</v>
      </c>
      <c r="B57" s="34" t="s">
        <v>356</v>
      </c>
      <c r="C57" s="112">
        <v>220</v>
      </c>
      <c r="D57" s="91">
        <v>65</v>
      </c>
      <c r="E57" s="91">
        <v>72</v>
      </c>
      <c r="F57" s="91">
        <v>67</v>
      </c>
      <c r="G57" s="91">
        <v>60</v>
      </c>
      <c r="H57" s="91">
        <v>62</v>
      </c>
      <c r="I57" s="91">
        <v>72</v>
      </c>
      <c r="J57" s="91">
        <v>58</v>
      </c>
      <c r="K57" s="91">
        <v>56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512</v>
      </c>
      <c r="S57" s="135"/>
      <c r="T57" s="135"/>
      <c r="U57" s="135"/>
    </row>
    <row r="58" spans="1:21" ht="11.25">
      <c r="A58" s="34" t="s">
        <v>434</v>
      </c>
      <c r="B58" s="34" t="s">
        <v>435</v>
      </c>
      <c r="C58" s="112">
        <v>307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33</v>
      </c>
      <c r="L58" s="91">
        <v>37</v>
      </c>
      <c r="M58" s="91">
        <v>41</v>
      </c>
      <c r="N58" s="91">
        <v>43</v>
      </c>
      <c r="O58" s="91">
        <v>46</v>
      </c>
      <c r="P58" s="91">
        <v>40</v>
      </c>
      <c r="Q58" s="91">
        <v>0</v>
      </c>
      <c r="R58" s="91">
        <v>240</v>
      </c>
      <c r="S58" s="135"/>
      <c r="T58" s="135"/>
      <c r="U58" s="135"/>
    </row>
    <row r="59" spans="1:21" ht="9.75" customHeight="1">
      <c r="A59" s="34" t="s">
        <v>406</v>
      </c>
      <c r="B59" s="34" t="s">
        <v>407</v>
      </c>
      <c r="C59" s="112">
        <v>274</v>
      </c>
      <c r="D59" s="91">
        <v>1</v>
      </c>
      <c r="E59" s="91">
        <v>7</v>
      </c>
      <c r="F59" s="91">
        <v>5</v>
      </c>
      <c r="G59" s="91">
        <v>11</v>
      </c>
      <c r="H59" s="91">
        <v>2</v>
      </c>
      <c r="I59" s="91">
        <v>5</v>
      </c>
      <c r="J59" s="91">
        <v>13</v>
      </c>
      <c r="K59" s="91">
        <v>10</v>
      </c>
      <c r="L59" s="91">
        <v>13</v>
      </c>
      <c r="M59" s="91">
        <v>12</v>
      </c>
      <c r="N59" s="91">
        <v>6</v>
      </c>
      <c r="O59" s="91">
        <v>7</v>
      </c>
      <c r="P59" s="91">
        <v>7</v>
      </c>
      <c r="Q59" s="91">
        <v>1</v>
      </c>
      <c r="R59" s="91">
        <v>100</v>
      </c>
      <c r="S59" s="135"/>
      <c r="T59" s="135"/>
      <c r="U59" s="135"/>
    </row>
    <row r="60" spans="1:21" ht="9.75" customHeight="1">
      <c r="A60" s="34" t="s">
        <v>436</v>
      </c>
      <c r="B60" s="34" t="s">
        <v>437</v>
      </c>
      <c r="C60" s="112">
        <v>308</v>
      </c>
      <c r="D60" s="91">
        <v>58</v>
      </c>
      <c r="E60" s="91">
        <v>69</v>
      </c>
      <c r="F60" s="91">
        <v>53</v>
      </c>
      <c r="G60" s="91">
        <v>62</v>
      </c>
      <c r="H60" s="91">
        <v>52</v>
      </c>
      <c r="I60" s="91">
        <v>61</v>
      </c>
      <c r="J60" s="91">
        <v>57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1">
        <v>412</v>
      </c>
      <c r="S60" s="135"/>
      <c r="T60" s="135"/>
      <c r="U60" s="135"/>
    </row>
    <row r="61" spans="1:21" ht="11.25">
      <c r="A61" s="34" t="s">
        <v>438</v>
      </c>
      <c r="B61" s="34" t="s">
        <v>437</v>
      </c>
      <c r="C61" s="112">
        <v>309</v>
      </c>
      <c r="D61" s="91">
        <v>44</v>
      </c>
      <c r="E61" s="91">
        <v>46</v>
      </c>
      <c r="F61" s="91">
        <v>59</v>
      </c>
      <c r="G61" s="91">
        <v>45</v>
      </c>
      <c r="H61" s="91">
        <v>52</v>
      </c>
      <c r="I61" s="91">
        <v>52</v>
      </c>
      <c r="J61" s="91">
        <v>0</v>
      </c>
      <c r="K61" s="91">
        <v>0</v>
      </c>
      <c r="L61" s="91">
        <v>0</v>
      </c>
      <c r="M61" s="91">
        <v>0</v>
      </c>
      <c r="N61" s="91">
        <v>0</v>
      </c>
      <c r="O61" s="91">
        <v>0</v>
      </c>
      <c r="P61" s="91">
        <v>0</v>
      </c>
      <c r="Q61" s="91">
        <v>0</v>
      </c>
      <c r="R61" s="91">
        <v>298</v>
      </c>
      <c r="S61" s="135"/>
      <c r="T61" s="135"/>
      <c r="U61" s="135"/>
    </row>
    <row r="62" spans="1:21" ht="9.75" customHeight="1">
      <c r="A62" s="34" t="s">
        <v>439</v>
      </c>
      <c r="B62" s="34" t="s">
        <v>437</v>
      </c>
      <c r="C62" s="112">
        <v>310</v>
      </c>
      <c r="D62" s="91">
        <v>0</v>
      </c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68</v>
      </c>
      <c r="K62" s="91">
        <v>237</v>
      </c>
      <c r="L62" s="91">
        <v>275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1">
        <v>580</v>
      </c>
      <c r="S62" s="135"/>
      <c r="T62" s="135"/>
      <c r="U62" s="135"/>
    </row>
    <row r="63" spans="1:21" ht="9.75" customHeight="1">
      <c r="A63" s="34" t="s">
        <v>0</v>
      </c>
      <c r="B63" s="34" t="s">
        <v>437</v>
      </c>
      <c r="C63" s="112">
        <v>311</v>
      </c>
      <c r="D63" s="91">
        <v>0</v>
      </c>
      <c r="E63" s="91">
        <v>0</v>
      </c>
      <c r="F63" s="91">
        <v>0</v>
      </c>
      <c r="G63" s="91">
        <v>0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236</v>
      </c>
      <c r="N63" s="91">
        <v>220</v>
      </c>
      <c r="O63" s="91">
        <v>207</v>
      </c>
      <c r="P63" s="91">
        <v>213</v>
      </c>
      <c r="Q63" s="91">
        <v>22</v>
      </c>
      <c r="R63" s="91">
        <v>898</v>
      </c>
      <c r="S63" s="135"/>
      <c r="T63" s="135"/>
      <c r="U63" s="135"/>
    </row>
    <row r="64" spans="1:21" ht="11.25">
      <c r="A64" s="34" t="s">
        <v>1</v>
      </c>
      <c r="B64" s="34" t="s">
        <v>437</v>
      </c>
      <c r="C64" s="112">
        <v>312</v>
      </c>
      <c r="D64" s="91">
        <v>0</v>
      </c>
      <c r="E64" s="91">
        <v>0</v>
      </c>
      <c r="F64" s="91">
        <v>0</v>
      </c>
      <c r="G64" s="91">
        <v>0</v>
      </c>
      <c r="H64" s="91">
        <v>157</v>
      </c>
      <c r="I64" s="91">
        <v>173</v>
      </c>
      <c r="J64" s="91">
        <v>165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Q64" s="91">
        <v>0</v>
      </c>
      <c r="R64" s="91">
        <v>495</v>
      </c>
      <c r="S64" s="135"/>
      <c r="T64" s="135"/>
      <c r="U64" s="135"/>
    </row>
    <row r="65" spans="1:21" ht="11.25">
      <c r="A65" s="34" t="s">
        <v>2</v>
      </c>
      <c r="B65" s="34" t="s">
        <v>437</v>
      </c>
      <c r="C65" s="112">
        <v>313</v>
      </c>
      <c r="D65" s="91">
        <v>0</v>
      </c>
      <c r="E65" s="91">
        <v>0</v>
      </c>
      <c r="F65" s="91">
        <v>0</v>
      </c>
      <c r="G65" s="91">
        <v>0</v>
      </c>
      <c r="H65" s="91">
        <v>0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  <c r="N65" s="91">
        <v>216</v>
      </c>
      <c r="O65" s="91">
        <v>179</v>
      </c>
      <c r="P65" s="91">
        <v>213</v>
      </c>
      <c r="Q65" s="91">
        <v>31</v>
      </c>
      <c r="R65" s="91">
        <v>639</v>
      </c>
      <c r="S65" s="135"/>
      <c r="T65" s="135"/>
      <c r="U65" s="135"/>
    </row>
    <row r="66" spans="1:21" ht="22.5">
      <c r="A66" s="34" t="s">
        <v>418</v>
      </c>
      <c r="B66" s="34" t="s">
        <v>437</v>
      </c>
      <c r="C66" s="112">
        <v>316</v>
      </c>
      <c r="D66" s="91">
        <v>175</v>
      </c>
      <c r="E66" s="91">
        <v>168</v>
      </c>
      <c r="F66" s="91">
        <v>159</v>
      </c>
      <c r="G66" s="91">
        <v>163</v>
      </c>
      <c r="H66" s="91">
        <v>0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91">
        <v>0</v>
      </c>
      <c r="P66" s="91">
        <v>0</v>
      </c>
      <c r="Q66" s="91">
        <v>0</v>
      </c>
      <c r="R66" s="91">
        <v>665</v>
      </c>
      <c r="S66" s="135"/>
      <c r="T66" s="135"/>
      <c r="U66" s="135"/>
    </row>
    <row r="67" spans="1:21" ht="11.25">
      <c r="A67" s="34" t="s">
        <v>3</v>
      </c>
      <c r="B67" s="34" t="s">
        <v>437</v>
      </c>
      <c r="C67" s="112">
        <v>315</v>
      </c>
      <c r="D67" s="91">
        <v>0</v>
      </c>
      <c r="E67" s="91">
        <v>0</v>
      </c>
      <c r="F67" s="91">
        <v>0</v>
      </c>
      <c r="G67" s="91">
        <v>0</v>
      </c>
      <c r="H67" s="91">
        <v>0</v>
      </c>
      <c r="I67" s="91">
        <v>0</v>
      </c>
      <c r="J67" s="91">
        <v>0</v>
      </c>
      <c r="K67" s="91">
        <v>183</v>
      </c>
      <c r="L67" s="91">
        <v>176</v>
      </c>
      <c r="M67" s="91">
        <v>224</v>
      </c>
      <c r="N67" s="91">
        <v>0</v>
      </c>
      <c r="O67" s="91">
        <v>0</v>
      </c>
      <c r="P67" s="91">
        <v>0</v>
      </c>
      <c r="Q67" s="91">
        <v>0</v>
      </c>
      <c r="R67" s="91">
        <v>583</v>
      </c>
      <c r="S67" s="135"/>
      <c r="T67" s="135"/>
      <c r="U67" s="135"/>
    </row>
    <row r="68" spans="1:21" ht="9.75" customHeight="1">
      <c r="A68" s="34" t="s">
        <v>377</v>
      </c>
      <c r="B68" s="34" t="s">
        <v>378</v>
      </c>
      <c r="C68" s="112">
        <v>237</v>
      </c>
      <c r="D68" s="91">
        <v>26</v>
      </c>
      <c r="E68" s="91">
        <v>25</v>
      </c>
      <c r="F68" s="91">
        <v>18</v>
      </c>
      <c r="G68" s="91">
        <v>32</v>
      </c>
      <c r="H68" s="91">
        <v>26</v>
      </c>
      <c r="I68" s="91">
        <v>28</v>
      </c>
      <c r="J68" s="91">
        <v>32</v>
      </c>
      <c r="K68" s="91">
        <v>0</v>
      </c>
      <c r="L68" s="91">
        <v>0</v>
      </c>
      <c r="M68" s="91">
        <v>0</v>
      </c>
      <c r="N68" s="91">
        <v>0</v>
      </c>
      <c r="O68" s="91">
        <v>0</v>
      </c>
      <c r="P68" s="91">
        <v>0</v>
      </c>
      <c r="Q68" s="91">
        <v>0</v>
      </c>
      <c r="R68" s="91">
        <v>187</v>
      </c>
      <c r="S68" s="135"/>
      <c r="T68" s="135"/>
      <c r="U68" s="135"/>
    </row>
    <row r="69" spans="1:21" ht="9.75" customHeight="1">
      <c r="A69" s="34" t="s">
        <v>408</v>
      </c>
      <c r="B69" s="34" t="s">
        <v>409</v>
      </c>
      <c r="C69" s="112">
        <v>278</v>
      </c>
      <c r="D69" s="91">
        <v>49</v>
      </c>
      <c r="E69" s="91">
        <v>59</v>
      </c>
      <c r="F69" s="91">
        <v>55</v>
      </c>
      <c r="G69" s="91">
        <v>54</v>
      </c>
      <c r="H69" s="91">
        <v>57</v>
      </c>
      <c r="I69" s="91">
        <v>69</v>
      </c>
      <c r="J69" s="91">
        <v>53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  <c r="R69" s="91">
        <v>396</v>
      </c>
      <c r="S69" s="135"/>
      <c r="T69" s="135"/>
      <c r="U69" s="135"/>
    </row>
    <row r="70" spans="1:21" ht="11.25">
      <c r="A70" s="34" t="s">
        <v>74</v>
      </c>
      <c r="B70" s="34" t="s">
        <v>75</v>
      </c>
      <c r="C70" s="112">
        <v>476</v>
      </c>
      <c r="D70" s="91">
        <v>0</v>
      </c>
      <c r="E70" s="91">
        <v>0</v>
      </c>
      <c r="F70" s="91">
        <v>0</v>
      </c>
      <c r="G70" s="91">
        <v>0</v>
      </c>
      <c r="H70" s="91">
        <v>0</v>
      </c>
      <c r="I70" s="91">
        <v>0</v>
      </c>
      <c r="J70" s="91">
        <v>0</v>
      </c>
      <c r="K70" s="91">
        <v>24</v>
      </c>
      <c r="L70" s="91">
        <v>22</v>
      </c>
      <c r="M70" s="91">
        <v>41</v>
      </c>
      <c r="N70" s="91">
        <v>28</v>
      </c>
      <c r="O70" s="91">
        <v>39</v>
      </c>
      <c r="P70" s="91">
        <v>34</v>
      </c>
      <c r="Q70" s="91">
        <v>2</v>
      </c>
      <c r="R70" s="91">
        <v>190</v>
      </c>
      <c r="S70" s="135"/>
      <c r="T70" s="135"/>
      <c r="U70" s="135"/>
    </row>
    <row r="71" spans="1:21" ht="9.75" customHeight="1">
      <c r="A71" s="34" t="s">
        <v>489</v>
      </c>
      <c r="B71" s="34" t="s">
        <v>6</v>
      </c>
      <c r="C71" s="112">
        <v>952</v>
      </c>
      <c r="D71" s="91">
        <v>93</v>
      </c>
      <c r="E71" s="91">
        <v>73</v>
      </c>
      <c r="F71" s="91">
        <v>66</v>
      </c>
      <c r="G71" s="91">
        <v>63</v>
      </c>
      <c r="H71" s="91">
        <v>62</v>
      </c>
      <c r="I71" s="91">
        <v>94</v>
      </c>
      <c r="J71" s="91">
        <v>64</v>
      </c>
      <c r="K71" s="91">
        <v>0</v>
      </c>
      <c r="L71" s="91">
        <v>0</v>
      </c>
      <c r="M71" s="91">
        <v>0</v>
      </c>
      <c r="N71" s="91">
        <v>0</v>
      </c>
      <c r="O71" s="91">
        <v>0</v>
      </c>
      <c r="P71" s="91">
        <v>0</v>
      </c>
      <c r="Q71" s="91">
        <v>0</v>
      </c>
      <c r="R71" s="91">
        <v>515</v>
      </c>
      <c r="S71" s="135"/>
      <c r="T71" s="135"/>
      <c r="U71" s="135"/>
    </row>
    <row r="72" spans="1:21" ht="22.5">
      <c r="A72" s="34" t="s">
        <v>392</v>
      </c>
      <c r="B72" s="34" t="s">
        <v>6</v>
      </c>
      <c r="C72" s="112">
        <v>318</v>
      </c>
      <c r="D72" s="91">
        <v>172</v>
      </c>
      <c r="E72" s="91">
        <v>137</v>
      </c>
      <c r="F72" s="91">
        <v>128</v>
      </c>
      <c r="G72" s="91">
        <v>116</v>
      </c>
      <c r="H72" s="91">
        <v>121</v>
      </c>
      <c r="I72" s="91">
        <v>83</v>
      </c>
      <c r="J72" s="91">
        <v>101</v>
      </c>
      <c r="K72" s="91">
        <v>0</v>
      </c>
      <c r="L72" s="91">
        <v>0</v>
      </c>
      <c r="M72" s="91">
        <v>0</v>
      </c>
      <c r="N72" s="91">
        <v>0</v>
      </c>
      <c r="O72" s="91">
        <v>0</v>
      </c>
      <c r="P72" s="91">
        <v>0</v>
      </c>
      <c r="Q72" s="91">
        <v>0</v>
      </c>
      <c r="R72" s="91">
        <v>858</v>
      </c>
      <c r="S72" s="135"/>
      <c r="T72" s="135"/>
      <c r="U72" s="135"/>
    </row>
    <row r="73" spans="1:21" ht="9.75" customHeight="1">
      <c r="A73" s="34" t="s">
        <v>78</v>
      </c>
      <c r="B73" s="34" t="s">
        <v>6</v>
      </c>
      <c r="C73" s="112">
        <v>951</v>
      </c>
      <c r="D73" s="91">
        <v>121</v>
      </c>
      <c r="E73" s="91">
        <v>104</v>
      </c>
      <c r="F73" s="91">
        <v>132</v>
      </c>
      <c r="G73" s="91">
        <v>105</v>
      </c>
      <c r="H73" s="91">
        <v>116</v>
      </c>
      <c r="I73" s="91">
        <v>114</v>
      </c>
      <c r="J73" s="91">
        <v>93</v>
      </c>
      <c r="K73" s="91">
        <v>0</v>
      </c>
      <c r="L73" s="91">
        <v>0</v>
      </c>
      <c r="M73" s="91">
        <v>0</v>
      </c>
      <c r="N73" s="91">
        <v>0</v>
      </c>
      <c r="O73" s="91">
        <v>0</v>
      </c>
      <c r="P73" s="91">
        <v>0</v>
      </c>
      <c r="Q73" s="91">
        <v>0</v>
      </c>
      <c r="R73" s="91">
        <v>785</v>
      </c>
      <c r="S73" s="135"/>
      <c r="T73" s="135"/>
      <c r="U73" s="135"/>
    </row>
    <row r="74" spans="1:21" ht="11.25">
      <c r="A74" s="34" t="s">
        <v>410</v>
      </c>
      <c r="B74" s="34" t="s">
        <v>411</v>
      </c>
      <c r="C74" s="112">
        <v>280</v>
      </c>
      <c r="D74" s="91">
        <v>0</v>
      </c>
      <c r="E74" s="91">
        <v>0</v>
      </c>
      <c r="F74" s="91">
        <v>0</v>
      </c>
      <c r="G74" s="91">
        <v>0</v>
      </c>
      <c r="H74" s="91">
        <v>0</v>
      </c>
      <c r="I74" s="91">
        <v>0</v>
      </c>
      <c r="J74" s="91">
        <v>0</v>
      </c>
      <c r="K74" s="91">
        <v>29</v>
      </c>
      <c r="L74" s="91">
        <v>36</v>
      </c>
      <c r="M74" s="91">
        <v>46</v>
      </c>
      <c r="N74" s="91">
        <v>32</v>
      </c>
      <c r="O74" s="91">
        <v>41</v>
      </c>
      <c r="P74" s="91">
        <v>47</v>
      </c>
      <c r="Q74" s="91">
        <v>0</v>
      </c>
      <c r="R74" s="91">
        <v>231</v>
      </c>
      <c r="S74" s="135"/>
      <c r="T74" s="135"/>
      <c r="U74" s="135"/>
    </row>
    <row r="75" spans="1:21" ht="11.25">
      <c r="A75" s="34" t="s">
        <v>379</v>
      </c>
      <c r="B75" s="34" t="s">
        <v>380</v>
      </c>
      <c r="C75" s="112">
        <v>240</v>
      </c>
      <c r="D75" s="91">
        <v>10</v>
      </c>
      <c r="E75" s="91">
        <v>2</v>
      </c>
      <c r="F75" s="91">
        <v>6</v>
      </c>
      <c r="G75" s="91">
        <v>11</v>
      </c>
      <c r="H75" s="91">
        <v>5</v>
      </c>
      <c r="I75" s="91">
        <v>6</v>
      </c>
      <c r="J75" s="91">
        <v>8</v>
      </c>
      <c r="K75" s="91">
        <v>6</v>
      </c>
      <c r="L75" s="91">
        <v>11</v>
      </c>
      <c r="M75" s="91">
        <v>11</v>
      </c>
      <c r="N75" s="91">
        <v>10</v>
      </c>
      <c r="O75" s="91">
        <v>7</v>
      </c>
      <c r="P75" s="91">
        <v>12</v>
      </c>
      <c r="Q75" s="91">
        <v>0</v>
      </c>
      <c r="R75" s="91">
        <v>105</v>
      </c>
      <c r="S75" s="135"/>
      <c r="T75" s="135"/>
      <c r="U75" s="135"/>
    </row>
    <row r="76" spans="1:21" ht="11.25">
      <c r="A76" s="35"/>
      <c r="B76" s="35"/>
      <c r="C76" s="117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81"/>
      <c r="S76" s="135"/>
      <c r="T76" s="135"/>
      <c r="U76" s="135"/>
    </row>
    <row r="77" spans="1:21" ht="11.25">
      <c r="A77" s="36"/>
      <c r="B77" s="36"/>
      <c r="C77" s="114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68"/>
      <c r="S77" s="135"/>
      <c r="T77" s="135"/>
      <c r="U77" s="135"/>
    </row>
    <row r="78" spans="1:21" ht="15">
      <c r="A78" s="140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35"/>
      <c r="T78" s="135"/>
      <c r="U78" s="135"/>
    </row>
    <row r="79" spans="1:21" ht="15">
      <c r="A79" s="140" t="s">
        <v>497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35"/>
      <c r="T79" s="135"/>
      <c r="U79" s="135"/>
    </row>
    <row r="80" spans="1:21" ht="15">
      <c r="A80" s="87"/>
      <c r="B80" s="88"/>
      <c r="C80" s="11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S80" s="135"/>
      <c r="T80" s="135"/>
      <c r="U80" s="135"/>
    </row>
    <row r="81" spans="1:21" ht="15">
      <c r="A81" s="147" t="s">
        <v>496</v>
      </c>
      <c r="B81" s="148"/>
      <c r="S81" s="135"/>
      <c r="T81" s="135"/>
      <c r="U81" s="135"/>
    </row>
    <row r="82" spans="1:21" s="21" customFormat="1" ht="11.25">
      <c r="A82" s="20" t="s">
        <v>95</v>
      </c>
      <c r="B82" s="20" t="s">
        <v>96</v>
      </c>
      <c r="C82" s="100" t="s">
        <v>462</v>
      </c>
      <c r="D82" s="62" t="s">
        <v>93</v>
      </c>
      <c r="E82" s="62">
        <v>1</v>
      </c>
      <c r="F82" s="62">
        <v>2</v>
      </c>
      <c r="G82" s="62">
        <v>3</v>
      </c>
      <c r="H82" s="62">
        <v>4</v>
      </c>
      <c r="I82" s="62">
        <v>5</v>
      </c>
      <c r="J82" s="62">
        <v>6</v>
      </c>
      <c r="K82" s="62">
        <v>7</v>
      </c>
      <c r="L82" s="62">
        <v>8</v>
      </c>
      <c r="M82" s="62">
        <v>9</v>
      </c>
      <c r="N82" s="62">
        <v>10</v>
      </c>
      <c r="O82" s="62">
        <v>11</v>
      </c>
      <c r="P82" s="62">
        <v>12</v>
      </c>
      <c r="Q82" s="62" t="s">
        <v>129</v>
      </c>
      <c r="R82" s="62" t="s">
        <v>94</v>
      </c>
      <c r="S82" s="135"/>
      <c r="T82" s="135"/>
      <c r="U82" s="135"/>
    </row>
    <row r="83" spans="1:21" ht="11.25">
      <c r="A83" s="34"/>
      <c r="B83" s="34"/>
      <c r="C83" s="112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33"/>
      <c r="T83" s="133"/>
      <c r="U83" s="135"/>
    </row>
    <row r="84" spans="1:21" ht="22.5">
      <c r="A84" s="34" t="s">
        <v>7</v>
      </c>
      <c r="B84" s="34" t="s">
        <v>8</v>
      </c>
      <c r="C84" s="112">
        <v>320</v>
      </c>
      <c r="D84" s="91">
        <v>96</v>
      </c>
      <c r="E84" s="91">
        <v>113</v>
      </c>
      <c r="F84" s="91">
        <v>93</v>
      </c>
      <c r="G84" s="91">
        <v>101</v>
      </c>
      <c r="H84" s="91">
        <v>125</v>
      </c>
      <c r="I84" s="91">
        <v>84</v>
      </c>
      <c r="J84" s="91">
        <v>117</v>
      </c>
      <c r="K84" s="91">
        <v>0</v>
      </c>
      <c r="L84" s="91">
        <v>0</v>
      </c>
      <c r="M84" s="91">
        <v>0</v>
      </c>
      <c r="N84" s="91">
        <v>0</v>
      </c>
      <c r="O84" s="91">
        <v>0</v>
      </c>
      <c r="P84" s="91">
        <v>0</v>
      </c>
      <c r="Q84" s="91">
        <v>0</v>
      </c>
      <c r="R84" s="91">
        <v>729</v>
      </c>
      <c r="S84" s="133"/>
      <c r="T84" s="133"/>
      <c r="U84" s="135"/>
    </row>
    <row r="85" spans="1:21" ht="9.75" customHeight="1">
      <c r="A85" s="34" t="s">
        <v>72</v>
      </c>
      <c r="B85" s="34" t="s">
        <v>73</v>
      </c>
      <c r="C85" s="112">
        <v>473</v>
      </c>
      <c r="D85" s="91">
        <v>49</v>
      </c>
      <c r="E85" s="91">
        <v>48</v>
      </c>
      <c r="F85" s="91">
        <v>50</v>
      </c>
      <c r="G85" s="91">
        <v>46</v>
      </c>
      <c r="H85" s="91">
        <v>42</v>
      </c>
      <c r="I85" s="91">
        <v>32</v>
      </c>
      <c r="J85" s="91">
        <v>42</v>
      </c>
      <c r="K85" s="91">
        <v>0</v>
      </c>
      <c r="L85" s="91">
        <v>0</v>
      </c>
      <c r="M85" s="91">
        <v>0</v>
      </c>
      <c r="N85" s="91">
        <v>0</v>
      </c>
      <c r="O85" s="91">
        <v>0</v>
      </c>
      <c r="P85" s="91">
        <v>0</v>
      </c>
      <c r="Q85" s="91">
        <v>0</v>
      </c>
      <c r="R85" s="91">
        <v>309</v>
      </c>
      <c r="S85" s="135"/>
      <c r="T85" s="135"/>
      <c r="U85" s="135"/>
    </row>
    <row r="86" spans="1:21" ht="22.5">
      <c r="A86" s="34" t="s">
        <v>358</v>
      </c>
      <c r="B86" s="34" t="s">
        <v>359</v>
      </c>
      <c r="C86" s="112">
        <v>223</v>
      </c>
      <c r="D86" s="91">
        <v>9</v>
      </c>
      <c r="E86" s="91">
        <v>3</v>
      </c>
      <c r="F86" s="91">
        <v>8</v>
      </c>
      <c r="G86" s="91">
        <v>4</v>
      </c>
      <c r="H86" s="91">
        <v>7</v>
      </c>
      <c r="I86" s="91">
        <v>11</v>
      </c>
      <c r="J86" s="91">
        <v>10</v>
      </c>
      <c r="K86" s="91">
        <v>9</v>
      </c>
      <c r="L86" s="91">
        <v>8</v>
      </c>
      <c r="M86" s="91">
        <v>6</v>
      </c>
      <c r="N86" s="91">
        <v>14</v>
      </c>
      <c r="O86" s="91">
        <v>9</v>
      </c>
      <c r="P86" s="91">
        <v>12</v>
      </c>
      <c r="Q86" s="91">
        <v>0</v>
      </c>
      <c r="R86" s="91">
        <v>110</v>
      </c>
      <c r="S86" s="135"/>
      <c r="T86" s="135"/>
      <c r="U86" s="135"/>
    </row>
    <row r="87" spans="1:21" ht="9.75" customHeight="1">
      <c r="A87" s="34" t="s">
        <v>347</v>
      </c>
      <c r="B87" s="34" t="s">
        <v>348</v>
      </c>
      <c r="C87" s="112">
        <v>209</v>
      </c>
      <c r="D87" s="91">
        <v>0</v>
      </c>
      <c r="E87" s="91">
        <v>0</v>
      </c>
      <c r="F87" s="91">
        <v>0</v>
      </c>
      <c r="G87" s="91">
        <v>0</v>
      </c>
      <c r="H87" s="91">
        <v>0</v>
      </c>
      <c r="I87" s="91">
        <v>0</v>
      </c>
      <c r="J87" s="91">
        <v>0</v>
      </c>
      <c r="K87" s="91">
        <v>0</v>
      </c>
      <c r="L87" s="91">
        <v>140</v>
      </c>
      <c r="M87" s="91">
        <v>103</v>
      </c>
      <c r="N87" s="91">
        <v>0</v>
      </c>
      <c r="O87" s="91">
        <v>0</v>
      </c>
      <c r="P87" s="91">
        <v>0</v>
      </c>
      <c r="Q87" s="91">
        <v>0</v>
      </c>
      <c r="R87" s="91">
        <v>243</v>
      </c>
      <c r="S87" s="135"/>
      <c r="T87" s="135"/>
      <c r="U87" s="135"/>
    </row>
    <row r="88" spans="1:21" ht="11.25">
      <c r="A88" s="34" t="s">
        <v>443</v>
      </c>
      <c r="B88" s="34" t="s">
        <v>382</v>
      </c>
      <c r="C88" s="112">
        <v>243</v>
      </c>
      <c r="D88" s="91">
        <v>102</v>
      </c>
      <c r="E88" s="91">
        <v>105</v>
      </c>
      <c r="F88" s="91">
        <v>102</v>
      </c>
      <c r="G88" s="91">
        <v>91</v>
      </c>
      <c r="H88" s="91">
        <v>103</v>
      </c>
      <c r="I88" s="91">
        <v>103</v>
      </c>
      <c r="J88" s="91">
        <v>67</v>
      </c>
      <c r="K88" s="91">
        <v>0</v>
      </c>
      <c r="L88" s="91">
        <v>0</v>
      </c>
      <c r="M88" s="91">
        <v>0</v>
      </c>
      <c r="N88" s="91">
        <v>0</v>
      </c>
      <c r="O88" s="91">
        <v>0</v>
      </c>
      <c r="P88" s="91">
        <v>0</v>
      </c>
      <c r="Q88" s="91">
        <v>0</v>
      </c>
      <c r="R88" s="91">
        <v>673</v>
      </c>
      <c r="S88" s="135"/>
      <c r="T88" s="135"/>
      <c r="U88" s="135"/>
    </row>
    <row r="89" spans="1:21" ht="11.25">
      <c r="A89" s="34" t="s">
        <v>362</v>
      </c>
      <c r="B89" s="34" t="s">
        <v>363</v>
      </c>
      <c r="C89" s="112">
        <v>225</v>
      </c>
      <c r="D89" s="91">
        <v>1</v>
      </c>
      <c r="E89" s="91">
        <v>3</v>
      </c>
      <c r="F89" s="91">
        <v>2</v>
      </c>
      <c r="G89" s="91">
        <v>0</v>
      </c>
      <c r="H89" s="91">
        <v>0</v>
      </c>
      <c r="I89" s="91">
        <v>1</v>
      </c>
      <c r="J89" s="91">
        <v>1</v>
      </c>
      <c r="K89" s="91">
        <v>1</v>
      </c>
      <c r="L89" s="91">
        <v>1</v>
      </c>
      <c r="M89" s="91">
        <v>0</v>
      </c>
      <c r="N89" s="91">
        <v>1</v>
      </c>
      <c r="O89" s="91">
        <v>0</v>
      </c>
      <c r="P89" s="91">
        <v>0</v>
      </c>
      <c r="Q89" s="91">
        <v>0</v>
      </c>
      <c r="R89" s="91">
        <v>11</v>
      </c>
      <c r="S89" s="135"/>
      <c r="T89" s="135"/>
      <c r="U89" s="135"/>
    </row>
    <row r="90" spans="1:21" ht="9.75" customHeight="1">
      <c r="A90" s="34" t="s">
        <v>412</v>
      </c>
      <c r="B90" s="34" t="s">
        <v>413</v>
      </c>
      <c r="C90" s="112">
        <v>285</v>
      </c>
      <c r="D90" s="91">
        <v>30</v>
      </c>
      <c r="E90" s="91">
        <v>37</v>
      </c>
      <c r="F90" s="91">
        <v>34</v>
      </c>
      <c r="G90" s="91">
        <v>18</v>
      </c>
      <c r="H90" s="91">
        <v>26</v>
      </c>
      <c r="I90" s="91">
        <v>28</v>
      </c>
      <c r="J90" s="91">
        <v>23</v>
      </c>
      <c r="K90" s="91">
        <v>26</v>
      </c>
      <c r="L90" s="91">
        <v>21</v>
      </c>
      <c r="M90" s="91">
        <v>37</v>
      </c>
      <c r="N90" s="91">
        <v>0</v>
      </c>
      <c r="O90" s="91">
        <v>0</v>
      </c>
      <c r="P90" s="91">
        <v>0</v>
      </c>
      <c r="Q90" s="91">
        <v>0</v>
      </c>
      <c r="R90" s="91">
        <v>280</v>
      </c>
      <c r="S90" s="135"/>
      <c r="T90" s="135"/>
      <c r="U90" s="135"/>
    </row>
    <row r="91" spans="1:21" ht="22.5">
      <c r="A91" s="34" t="s">
        <v>364</v>
      </c>
      <c r="B91" s="34" t="s">
        <v>365</v>
      </c>
      <c r="C91" s="112">
        <v>226</v>
      </c>
      <c r="D91" s="91">
        <v>5</v>
      </c>
      <c r="E91" s="91">
        <v>5</v>
      </c>
      <c r="F91" s="91">
        <v>7</v>
      </c>
      <c r="G91" s="91">
        <v>7</v>
      </c>
      <c r="H91" s="91">
        <v>4</v>
      </c>
      <c r="I91" s="91">
        <v>8</v>
      </c>
      <c r="J91" s="91">
        <v>11</v>
      </c>
      <c r="K91" s="91">
        <v>8</v>
      </c>
      <c r="L91" s="91">
        <v>8</v>
      </c>
      <c r="M91" s="91">
        <v>17</v>
      </c>
      <c r="N91" s="91">
        <v>10</v>
      </c>
      <c r="O91" s="91">
        <v>11</v>
      </c>
      <c r="P91" s="91">
        <v>8</v>
      </c>
      <c r="Q91" s="91">
        <v>0</v>
      </c>
      <c r="R91" s="91">
        <v>109</v>
      </c>
      <c r="S91" s="135"/>
      <c r="T91" s="135"/>
      <c r="U91" s="135"/>
    </row>
    <row r="92" spans="1:21" ht="11.25">
      <c r="A92" s="34" t="s">
        <v>414</v>
      </c>
      <c r="B92" s="34" t="s">
        <v>415</v>
      </c>
      <c r="C92" s="112">
        <v>286</v>
      </c>
      <c r="D92" s="91">
        <v>3</v>
      </c>
      <c r="E92" s="91">
        <v>3</v>
      </c>
      <c r="F92" s="91">
        <v>7</v>
      </c>
      <c r="G92" s="91">
        <v>7</v>
      </c>
      <c r="H92" s="91">
        <v>6</v>
      </c>
      <c r="I92" s="91">
        <v>3</v>
      </c>
      <c r="J92" s="91">
        <v>5</v>
      </c>
      <c r="K92" s="91">
        <v>7</v>
      </c>
      <c r="L92" s="91">
        <v>2</v>
      </c>
      <c r="M92" s="91">
        <v>8</v>
      </c>
      <c r="N92" s="91">
        <v>9</v>
      </c>
      <c r="O92" s="91">
        <v>5</v>
      </c>
      <c r="P92" s="91">
        <v>4</v>
      </c>
      <c r="Q92" s="91">
        <v>0</v>
      </c>
      <c r="R92" s="91">
        <v>69</v>
      </c>
      <c r="S92" s="135"/>
      <c r="T92" s="135"/>
      <c r="U92" s="135"/>
    </row>
    <row r="93" spans="1:21" ht="9.75" customHeight="1">
      <c r="A93" s="34" t="s">
        <v>9</v>
      </c>
      <c r="B93" s="34" t="s">
        <v>10</v>
      </c>
      <c r="C93" s="112">
        <v>324</v>
      </c>
      <c r="D93" s="91">
        <v>0</v>
      </c>
      <c r="E93" s="91">
        <v>0</v>
      </c>
      <c r="F93" s="91">
        <v>0</v>
      </c>
      <c r="G93" s="91">
        <v>0</v>
      </c>
      <c r="H93" s="91">
        <v>0</v>
      </c>
      <c r="I93" s="91">
        <v>0</v>
      </c>
      <c r="J93" s="91">
        <v>0</v>
      </c>
      <c r="K93" s="91">
        <v>100</v>
      </c>
      <c r="L93" s="91">
        <v>212</v>
      </c>
      <c r="M93" s="91">
        <v>209</v>
      </c>
      <c r="N93" s="91">
        <v>0</v>
      </c>
      <c r="O93" s="91">
        <v>0</v>
      </c>
      <c r="P93" s="91">
        <v>0</v>
      </c>
      <c r="Q93" s="91">
        <v>0</v>
      </c>
      <c r="R93" s="91">
        <v>521</v>
      </c>
      <c r="S93" s="135"/>
      <c r="T93" s="135"/>
      <c r="U93" s="135"/>
    </row>
    <row r="94" spans="1:21" s="136" customFormat="1" ht="9.75" customHeight="1">
      <c r="A94" s="34" t="s">
        <v>11</v>
      </c>
      <c r="B94" s="34" t="s">
        <v>10</v>
      </c>
      <c r="C94" s="112">
        <v>325</v>
      </c>
      <c r="D94" s="91">
        <v>33</v>
      </c>
      <c r="E94" s="91">
        <v>35</v>
      </c>
      <c r="F94" s="91">
        <v>32</v>
      </c>
      <c r="G94" s="91">
        <v>34</v>
      </c>
      <c r="H94" s="91">
        <v>44</v>
      </c>
      <c r="I94" s="91">
        <v>27</v>
      </c>
      <c r="J94" s="91">
        <v>29</v>
      </c>
      <c r="K94" s="91">
        <v>0</v>
      </c>
      <c r="L94" s="91">
        <v>0</v>
      </c>
      <c r="M94" s="91">
        <v>0</v>
      </c>
      <c r="N94" s="91">
        <v>0</v>
      </c>
      <c r="O94" s="91">
        <v>0</v>
      </c>
      <c r="P94" s="91">
        <v>0</v>
      </c>
      <c r="Q94" s="91">
        <v>0</v>
      </c>
      <c r="R94" s="91">
        <v>234</v>
      </c>
      <c r="S94" s="135"/>
      <c r="T94" s="135"/>
      <c r="U94" s="135"/>
    </row>
    <row r="95" spans="1:21" ht="9.75" customHeight="1">
      <c r="A95" s="34" t="s">
        <v>12</v>
      </c>
      <c r="B95" s="34" t="s">
        <v>10</v>
      </c>
      <c r="C95" s="112">
        <v>326</v>
      </c>
      <c r="D95" s="91">
        <v>36</v>
      </c>
      <c r="E95" s="91">
        <v>42</v>
      </c>
      <c r="F95" s="91">
        <v>39</v>
      </c>
      <c r="G95" s="91">
        <v>50</v>
      </c>
      <c r="H95" s="91">
        <v>35</v>
      </c>
      <c r="I95" s="91">
        <v>32</v>
      </c>
      <c r="J95" s="91">
        <v>40</v>
      </c>
      <c r="K95" s="91">
        <v>0</v>
      </c>
      <c r="L95" s="91">
        <v>0</v>
      </c>
      <c r="M95" s="91">
        <v>0</v>
      </c>
      <c r="N95" s="91">
        <v>0</v>
      </c>
      <c r="O95" s="91">
        <v>0</v>
      </c>
      <c r="P95" s="91">
        <v>0</v>
      </c>
      <c r="Q95" s="91">
        <v>0</v>
      </c>
      <c r="R95" s="91">
        <v>274</v>
      </c>
      <c r="S95" s="135"/>
      <c r="T95" s="135"/>
      <c r="U95" s="135"/>
    </row>
    <row r="96" spans="1:21" ht="11.25">
      <c r="A96" s="34" t="s">
        <v>13</v>
      </c>
      <c r="B96" s="34" t="s">
        <v>10</v>
      </c>
      <c r="C96" s="112">
        <v>327</v>
      </c>
      <c r="D96" s="91">
        <v>0</v>
      </c>
      <c r="E96" s="91">
        <v>0</v>
      </c>
      <c r="F96" s="91">
        <v>0</v>
      </c>
      <c r="G96" s="91">
        <v>0</v>
      </c>
      <c r="H96" s="91">
        <v>0</v>
      </c>
      <c r="I96" s="91">
        <v>0</v>
      </c>
      <c r="J96" s="91">
        <v>0</v>
      </c>
      <c r="K96" s="91">
        <v>0</v>
      </c>
      <c r="L96" s="91">
        <v>0</v>
      </c>
      <c r="M96" s="91">
        <v>0</v>
      </c>
      <c r="N96" s="91">
        <v>177</v>
      </c>
      <c r="O96" s="91">
        <v>128</v>
      </c>
      <c r="P96" s="91">
        <v>140</v>
      </c>
      <c r="Q96" s="91">
        <v>28</v>
      </c>
      <c r="R96" s="91">
        <v>473</v>
      </c>
      <c r="S96" s="135"/>
      <c r="T96" s="135"/>
      <c r="U96" s="135"/>
    </row>
    <row r="97" spans="1:21" ht="9.75" customHeight="1">
      <c r="A97" s="34" t="s">
        <v>14</v>
      </c>
      <c r="B97" s="34" t="s">
        <v>10</v>
      </c>
      <c r="C97" s="112">
        <v>328</v>
      </c>
      <c r="D97" s="91">
        <v>0</v>
      </c>
      <c r="E97" s="91">
        <v>0</v>
      </c>
      <c r="F97" s="91">
        <v>0</v>
      </c>
      <c r="G97" s="91">
        <v>0</v>
      </c>
      <c r="H97" s="91">
        <v>0</v>
      </c>
      <c r="I97" s="91">
        <v>0</v>
      </c>
      <c r="J97" s="91">
        <v>0</v>
      </c>
      <c r="K97" s="91">
        <v>0</v>
      </c>
      <c r="L97" s="91">
        <v>0</v>
      </c>
      <c r="M97" s="91">
        <v>0</v>
      </c>
      <c r="N97" s="91">
        <v>111</v>
      </c>
      <c r="O97" s="91">
        <v>114</v>
      </c>
      <c r="P97" s="91">
        <v>170</v>
      </c>
      <c r="Q97" s="91">
        <v>31</v>
      </c>
      <c r="R97" s="91">
        <v>426</v>
      </c>
      <c r="S97" s="135"/>
      <c r="T97" s="135"/>
      <c r="U97" s="135"/>
    </row>
    <row r="98" spans="1:21" ht="9.75" customHeight="1">
      <c r="A98" s="34" t="s">
        <v>15</v>
      </c>
      <c r="B98" s="34" t="s">
        <v>10</v>
      </c>
      <c r="C98" s="112">
        <v>330</v>
      </c>
      <c r="D98" s="91">
        <v>0</v>
      </c>
      <c r="E98" s="91">
        <v>0</v>
      </c>
      <c r="F98" s="91">
        <v>0</v>
      </c>
      <c r="G98" s="91">
        <v>0</v>
      </c>
      <c r="H98" s="91">
        <v>0</v>
      </c>
      <c r="I98" s="91">
        <v>0</v>
      </c>
      <c r="J98" s="91">
        <v>0</v>
      </c>
      <c r="K98" s="91">
        <v>114</v>
      </c>
      <c r="L98" s="91">
        <v>103</v>
      </c>
      <c r="M98" s="91">
        <v>110</v>
      </c>
      <c r="N98" s="91">
        <v>0</v>
      </c>
      <c r="O98" s="91">
        <v>0</v>
      </c>
      <c r="P98" s="91">
        <v>0</v>
      </c>
      <c r="Q98" s="91">
        <v>0</v>
      </c>
      <c r="R98" s="91">
        <v>327</v>
      </c>
      <c r="S98" s="135"/>
      <c r="T98" s="135"/>
      <c r="U98" s="135"/>
    </row>
    <row r="99" spans="1:21" ht="9.75" customHeight="1">
      <c r="A99" s="34" t="s">
        <v>16</v>
      </c>
      <c r="B99" s="34" t="s">
        <v>10</v>
      </c>
      <c r="C99" s="112">
        <v>331</v>
      </c>
      <c r="D99" s="91">
        <v>49</v>
      </c>
      <c r="E99" s="91">
        <v>52</v>
      </c>
      <c r="F99" s="91">
        <v>39</v>
      </c>
      <c r="G99" s="91">
        <v>48</v>
      </c>
      <c r="H99" s="91">
        <v>45</v>
      </c>
      <c r="I99" s="91">
        <v>48</v>
      </c>
      <c r="J99" s="91">
        <v>51</v>
      </c>
      <c r="K99" s="91">
        <v>42</v>
      </c>
      <c r="L99" s="91">
        <v>0</v>
      </c>
      <c r="M99" s="91">
        <v>0</v>
      </c>
      <c r="N99" s="91">
        <v>0</v>
      </c>
      <c r="O99" s="91">
        <v>0</v>
      </c>
      <c r="P99" s="91">
        <v>0</v>
      </c>
      <c r="Q99" s="91">
        <v>0</v>
      </c>
      <c r="R99" s="91">
        <v>374</v>
      </c>
      <c r="S99" s="135"/>
      <c r="T99" s="135"/>
      <c r="U99" s="135"/>
    </row>
    <row r="100" spans="1:21" ht="11.25">
      <c r="A100" s="34" t="s">
        <v>65</v>
      </c>
      <c r="B100" s="34" t="s">
        <v>10</v>
      </c>
      <c r="C100" s="112">
        <v>452</v>
      </c>
      <c r="D100" s="91"/>
      <c r="E100" s="91"/>
      <c r="F100" s="91"/>
      <c r="G100" s="91"/>
      <c r="H100" s="91"/>
      <c r="I100" s="91"/>
      <c r="J100" s="91"/>
      <c r="K100" s="91"/>
      <c r="L100" s="91">
        <v>3</v>
      </c>
      <c r="M100" s="91">
        <v>10</v>
      </c>
      <c r="N100" s="91">
        <v>8</v>
      </c>
      <c r="O100" s="91">
        <v>10</v>
      </c>
      <c r="P100" s="91">
        <v>3</v>
      </c>
      <c r="Q100" s="91">
        <v>1</v>
      </c>
      <c r="R100" s="91">
        <v>35</v>
      </c>
      <c r="S100" s="135"/>
      <c r="T100" s="135"/>
      <c r="U100" s="135"/>
    </row>
    <row r="101" spans="1:21" ht="9.75" customHeight="1">
      <c r="A101" s="34" t="s">
        <v>19</v>
      </c>
      <c r="B101" s="34" t="s">
        <v>10</v>
      </c>
      <c r="C101" s="112">
        <v>336</v>
      </c>
      <c r="D101" s="91">
        <v>0</v>
      </c>
      <c r="E101" s="91">
        <v>0</v>
      </c>
      <c r="F101" s="91">
        <v>0</v>
      </c>
      <c r="G101" s="91">
        <v>0</v>
      </c>
      <c r="H101" s="91">
        <v>0</v>
      </c>
      <c r="I101" s="91">
        <v>0</v>
      </c>
      <c r="J101" s="91">
        <v>0</v>
      </c>
      <c r="K101" s="91">
        <v>0</v>
      </c>
      <c r="L101" s="91">
        <v>0</v>
      </c>
      <c r="M101" s="91">
        <v>0</v>
      </c>
      <c r="N101" s="91">
        <v>233</v>
      </c>
      <c r="O101" s="91">
        <v>247</v>
      </c>
      <c r="P101" s="91">
        <v>241</v>
      </c>
      <c r="Q101" s="91">
        <v>13</v>
      </c>
      <c r="R101" s="91">
        <v>734</v>
      </c>
      <c r="S101" s="135"/>
      <c r="T101" s="135"/>
      <c r="U101" s="135"/>
    </row>
    <row r="102" spans="1:21" ht="22.5">
      <c r="A102" s="34" t="s">
        <v>69</v>
      </c>
      <c r="B102" s="34" t="s">
        <v>10</v>
      </c>
      <c r="C102" s="112">
        <v>468</v>
      </c>
      <c r="D102" s="91">
        <v>64</v>
      </c>
      <c r="E102" s="91">
        <v>78</v>
      </c>
      <c r="F102" s="91">
        <v>91</v>
      </c>
      <c r="G102" s="91">
        <v>60</v>
      </c>
      <c r="H102" s="91">
        <v>90</v>
      </c>
      <c r="I102" s="91">
        <v>66</v>
      </c>
      <c r="J102" s="91">
        <v>74</v>
      </c>
      <c r="K102" s="91">
        <v>0</v>
      </c>
      <c r="L102" s="91">
        <v>0</v>
      </c>
      <c r="M102" s="91">
        <v>0</v>
      </c>
      <c r="N102" s="91">
        <v>0</v>
      </c>
      <c r="O102" s="91">
        <v>0</v>
      </c>
      <c r="P102" s="91">
        <v>0</v>
      </c>
      <c r="Q102" s="91">
        <v>0</v>
      </c>
      <c r="R102" s="91">
        <v>523</v>
      </c>
      <c r="S102" s="135"/>
      <c r="T102" s="135"/>
      <c r="U102" s="135"/>
    </row>
    <row r="103" spans="1:21" ht="9.75" customHeight="1">
      <c r="A103" s="34" t="s">
        <v>68</v>
      </c>
      <c r="B103" s="34" t="s">
        <v>10</v>
      </c>
      <c r="C103" s="112">
        <v>465</v>
      </c>
      <c r="D103" s="91">
        <v>0</v>
      </c>
      <c r="E103" s="91">
        <v>0</v>
      </c>
      <c r="F103" s="91">
        <v>0</v>
      </c>
      <c r="G103" s="91">
        <v>0</v>
      </c>
      <c r="H103" s="91">
        <v>0</v>
      </c>
      <c r="I103" s="91">
        <v>0</v>
      </c>
      <c r="J103" s="91">
        <v>0</v>
      </c>
      <c r="K103" s="91">
        <v>44</v>
      </c>
      <c r="L103" s="91">
        <v>35</v>
      </c>
      <c r="M103" s="91">
        <v>44</v>
      </c>
      <c r="N103" s="91">
        <v>0</v>
      </c>
      <c r="O103" s="91">
        <v>0</v>
      </c>
      <c r="P103" s="91">
        <v>0</v>
      </c>
      <c r="Q103" s="91">
        <v>0</v>
      </c>
      <c r="R103" s="91">
        <v>123</v>
      </c>
      <c r="S103" s="135"/>
      <c r="T103" s="135"/>
      <c r="U103" s="135"/>
    </row>
    <row r="104" spans="1:21" ht="9.75" customHeight="1">
      <c r="A104" s="34" t="s">
        <v>490</v>
      </c>
      <c r="B104" s="34" t="s">
        <v>10</v>
      </c>
      <c r="C104" s="112">
        <v>340</v>
      </c>
      <c r="D104" s="91">
        <v>0</v>
      </c>
      <c r="E104" s="91">
        <v>0</v>
      </c>
      <c r="F104" s="91">
        <v>0</v>
      </c>
      <c r="G104" s="91">
        <v>0</v>
      </c>
      <c r="H104" s="91">
        <v>0</v>
      </c>
      <c r="I104" s="91">
        <v>0</v>
      </c>
      <c r="J104" s="91">
        <v>0</v>
      </c>
      <c r="K104" s="91">
        <v>0</v>
      </c>
      <c r="L104" s="91">
        <v>0</v>
      </c>
      <c r="M104" s="91">
        <v>0</v>
      </c>
      <c r="N104" s="91">
        <v>328</v>
      </c>
      <c r="O104" s="91">
        <v>324</v>
      </c>
      <c r="P104" s="91">
        <v>282</v>
      </c>
      <c r="Q104" s="91">
        <v>48</v>
      </c>
      <c r="R104" s="91">
        <v>982</v>
      </c>
      <c r="S104" s="135"/>
      <c r="T104" s="135"/>
      <c r="U104" s="135"/>
    </row>
    <row r="105" spans="1:21" ht="9.75" customHeight="1">
      <c r="A105" s="34" t="s">
        <v>17</v>
      </c>
      <c r="B105" s="34" t="s">
        <v>10</v>
      </c>
      <c r="C105" s="112">
        <v>334</v>
      </c>
      <c r="D105" s="91">
        <v>63</v>
      </c>
      <c r="E105" s="91">
        <v>51</v>
      </c>
      <c r="F105" s="91">
        <v>50</v>
      </c>
      <c r="G105" s="91">
        <v>50</v>
      </c>
      <c r="H105" s="91">
        <v>42</v>
      </c>
      <c r="I105" s="91">
        <v>43</v>
      </c>
      <c r="J105" s="91">
        <v>43</v>
      </c>
      <c r="K105" s="91">
        <v>0</v>
      </c>
      <c r="L105" s="91">
        <v>0</v>
      </c>
      <c r="M105" s="91">
        <v>0</v>
      </c>
      <c r="N105" s="91">
        <v>0</v>
      </c>
      <c r="O105" s="91">
        <v>0</v>
      </c>
      <c r="P105" s="91">
        <v>0</v>
      </c>
      <c r="Q105" s="91">
        <v>0</v>
      </c>
      <c r="R105" s="91">
        <v>342</v>
      </c>
      <c r="S105" s="135"/>
      <c r="T105" s="135"/>
      <c r="U105" s="135"/>
    </row>
    <row r="106" spans="1:21" ht="22.5">
      <c r="A106" s="34" t="s">
        <v>18</v>
      </c>
      <c r="B106" s="34" t="s">
        <v>10</v>
      </c>
      <c r="C106" s="112">
        <v>335</v>
      </c>
      <c r="D106" s="91">
        <v>0</v>
      </c>
      <c r="E106" s="91">
        <v>0</v>
      </c>
      <c r="F106" s="91">
        <v>0</v>
      </c>
      <c r="G106" s="91">
        <v>0</v>
      </c>
      <c r="H106" s="91">
        <v>0</v>
      </c>
      <c r="I106" s="91">
        <v>0</v>
      </c>
      <c r="J106" s="91">
        <v>0</v>
      </c>
      <c r="K106" s="91">
        <v>154</v>
      </c>
      <c r="L106" s="91">
        <v>186</v>
      </c>
      <c r="M106" s="91">
        <v>158</v>
      </c>
      <c r="N106" s="91">
        <v>0</v>
      </c>
      <c r="O106" s="91">
        <v>0</v>
      </c>
      <c r="P106" s="91">
        <v>0</v>
      </c>
      <c r="Q106" s="91">
        <v>0</v>
      </c>
      <c r="R106" s="91">
        <v>498</v>
      </c>
      <c r="S106" s="135"/>
      <c r="T106" s="135"/>
      <c r="U106" s="135"/>
    </row>
    <row r="107" spans="1:21" ht="9.75" customHeight="1">
      <c r="A107" s="34" t="s">
        <v>22</v>
      </c>
      <c r="B107" s="34" t="s">
        <v>10</v>
      </c>
      <c r="C107" s="112">
        <v>342</v>
      </c>
      <c r="D107" s="91">
        <v>62</v>
      </c>
      <c r="E107" s="91">
        <v>61</v>
      </c>
      <c r="F107" s="91">
        <v>75</v>
      </c>
      <c r="G107" s="91">
        <v>82</v>
      </c>
      <c r="H107" s="91">
        <v>62</v>
      </c>
      <c r="I107" s="91">
        <v>64</v>
      </c>
      <c r="J107" s="91">
        <v>65</v>
      </c>
      <c r="K107" s="91">
        <v>0</v>
      </c>
      <c r="L107" s="91">
        <v>0</v>
      </c>
      <c r="M107" s="91">
        <v>0</v>
      </c>
      <c r="N107" s="91">
        <v>0</v>
      </c>
      <c r="O107" s="91">
        <v>0</v>
      </c>
      <c r="P107" s="91">
        <v>0</v>
      </c>
      <c r="Q107" s="91">
        <v>0</v>
      </c>
      <c r="R107" s="91">
        <v>471</v>
      </c>
      <c r="S107" s="135"/>
      <c r="T107" s="135"/>
      <c r="U107" s="135"/>
    </row>
    <row r="108" spans="1:21" s="134" customFormat="1" ht="9.75" customHeight="1">
      <c r="A108" s="34" t="s">
        <v>23</v>
      </c>
      <c r="B108" s="34" t="s">
        <v>10</v>
      </c>
      <c r="C108" s="112">
        <v>343</v>
      </c>
      <c r="D108" s="91">
        <v>0</v>
      </c>
      <c r="E108" s="91">
        <v>0</v>
      </c>
      <c r="F108" s="91">
        <v>0</v>
      </c>
      <c r="G108" s="91">
        <v>0</v>
      </c>
      <c r="H108" s="91">
        <v>0</v>
      </c>
      <c r="I108" s="91">
        <v>0</v>
      </c>
      <c r="J108" s="91">
        <v>0</v>
      </c>
      <c r="K108" s="91">
        <v>227</v>
      </c>
      <c r="L108" s="91">
        <v>222</v>
      </c>
      <c r="M108" s="91">
        <v>237</v>
      </c>
      <c r="N108" s="91">
        <v>0</v>
      </c>
      <c r="O108" s="91">
        <v>0</v>
      </c>
      <c r="P108" s="91">
        <v>0</v>
      </c>
      <c r="Q108" s="91">
        <v>0</v>
      </c>
      <c r="R108" s="91">
        <v>686</v>
      </c>
      <c r="S108" s="133"/>
      <c r="T108" s="133"/>
      <c r="U108" s="135"/>
    </row>
    <row r="109" spans="1:21" ht="9.75" customHeight="1">
      <c r="A109" s="34" t="s">
        <v>24</v>
      </c>
      <c r="B109" s="34" t="s">
        <v>10</v>
      </c>
      <c r="C109" s="112">
        <v>345</v>
      </c>
      <c r="D109" s="91">
        <v>99</v>
      </c>
      <c r="E109" s="91">
        <v>106</v>
      </c>
      <c r="F109" s="91">
        <v>99</v>
      </c>
      <c r="G109" s="91">
        <v>88</v>
      </c>
      <c r="H109" s="91">
        <v>107</v>
      </c>
      <c r="I109" s="91">
        <v>93</v>
      </c>
      <c r="J109" s="91">
        <v>116</v>
      </c>
      <c r="K109" s="91">
        <v>0</v>
      </c>
      <c r="L109" s="91">
        <v>0</v>
      </c>
      <c r="M109" s="91">
        <v>0</v>
      </c>
      <c r="N109" s="91">
        <v>0</v>
      </c>
      <c r="O109" s="91">
        <v>0</v>
      </c>
      <c r="P109" s="91">
        <v>0</v>
      </c>
      <c r="Q109" s="91">
        <v>0</v>
      </c>
      <c r="R109" s="91">
        <v>708</v>
      </c>
      <c r="S109" s="135"/>
      <c r="T109" s="135"/>
      <c r="U109" s="135"/>
    </row>
    <row r="110" spans="1:21" ht="9.75" customHeight="1">
      <c r="A110" s="34" t="s">
        <v>25</v>
      </c>
      <c r="B110" s="34" t="s">
        <v>10</v>
      </c>
      <c r="C110" s="112">
        <v>347</v>
      </c>
      <c r="D110" s="91">
        <v>0</v>
      </c>
      <c r="E110" s="91">
        <v>0</v>
      </c>
      <c r="F110" s="91">
        <v>0</v>
      </c>
      <c r="G110" s="91">
        <v>0</v>
      </c>
      <c r="H110" s="91">
        <v>0</v>
      </c>
      <c r="I110" s="91">
        <v>0</v>
      </c>
      <c r="J110" s="91">
        <v>0</v>
      </c>
      <c r="K110" s="91">
        <v>0</v>
      </c>
      <c r="L110" s="91">
        <v>0</v>
      </c>
      <c r="M110" s="91">
        <v>0</v>
      </c>
      <c r="N110" s="91">
        <v>233</v>
      </c>
      <c r="O110" s="91">
        <v>200</v>
      </c>
      <c r="P110" s="91">
        <v>220</v>
      </c>
      <c r="Q110" s="91">
        <v>57</v>
      </c>
      <c r="R110" s="91">
        <v>710</v>
      </c>
      <c r="S110" s="135"/>
      <c r="T110" s="135"/>
      <c r="U110" s="135"/>
    </row>
    <row r="111" spans="1:21" ht="22.5">
      <c r="A111" s="34" t="s">
        <v>34</v>
      </c>
      <c r="B111" s="34" t="s">
        <v>10</v>
      </c>
      <c r="C111" s="112">
        <v>360</v>
      </c>
      <c r="D111" s="91">
        <v>41</v>
      </c>
      <c r="E111" s="91">
        <v>40</v>
      </c>
      <c r="F111" s="91">
        <v>43</v>
      </c>
      <c r="G111" s="91">
        <v>45</v>
      </c>
      <c r="H111" s="91">
        <v>47</v>
      </c>
      <c r="I111" s="91">
        <v>40</v>
      </c>
      <c r="J111" s="91">
        <v>38</v>
      </c>
      <c r="K111" s="91">
        <v>0</v>
      </c>
      <c r="L111" s="91">
        <v>0</v>
      </c>
      <c r="M111" s="91">
        <v>0</v>
      </c>
      <c r="N111" s="91">
        <v>0</v>
      </c>
      <c r="O111" s="91">
        <v>0</v>
      </c>
      <c r="P111" s="91">
        <v>0</v>
      </c>
      <c r="Q111" s="91">
        <v>0</v>
      </c>
      <c r="R111" s="91">
        <v>294</v>
      </c>
      <c r="S111" s="135"/>
      <c r="T111" s="135"/>
      <c r="U111" s="135"/>
    </row>
    <row r="112" spans="1:21" ht="11.25">
      <c r="A112" s="35"/>
      <c r="B112" s="35"/>
      <c r="C112" s="117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81"/>
      <c r="S112" s="135"/>
      <c r="T112" s="135"/>
      <c r="U112" s="135"/>
    </row>
    <row r="113" spans="1:21" ht="11.25">
      <c r="A113" s="36"/>
      <c r="B113" s="36"/>
      <c r="C113" s="114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68"/>
      <c r="S113" s="135"/>
      <c r="T113" s="135"/>
      <c r="U113" s="135"/>
    </row>
    <row r="114" spans="1:21" ht="11.25">
      <c r="A114" s="36"/>
      <c r="B114" s="36"/>
      <c r="C114" s="114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68"/>
      <c r="S114" s="135"/>
      <c r="T114" s="135"/>
      <c r="U114" s="135"/>
    </row>
    <row r="115" spans="1:21" ht="15">
      <c r="A115" s="140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35"/>
      <c r="T115" s="135"/>
      <c r="U115" s="135"/>
    </row>
    <row r="116" spans="1:21" ht="15">
      <c r="A116" s="140" t="s">
        <v>497</v>
      </c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35"/>
      <c r="T116" s="135"/>
      <c r="U116" s="135"/>
    </row>
    <row r="117" spans="1:21" ht="15">
      <c r="A117" s="87"/>
      <c r="B117" s="88"/>
      <c r="C117" s="11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S117" s="135"/>
      <c r="T117" s="135"/>
      <c r="U117" s="135"/>
    </row>
    <row r="118" spans="1:21" ht="15">
      <c r="A118" s="147" t="s">
        <v>496</v>
      </c>
      <c r="B118" s="148"/>
      <c r="S118" s="135"/>
      <c r="T118" s="135"/>
      <c r="U118" s="135"/>
    </row>
    <row r="119" spans="1:21" s="21" customFormat="1" ht="11.25">
      <c r="A119" s="20" t="s">
        <v>95</v>
      </c>
      <c r="B119" s="20" t="s">
        <v>96</v>
      </c>
      <c r="C119" s="100" t="s">
        <v>462</v>
      </c>
      <c r="D119" s="62" t="s">
        <v>93</v>
      </c>
      <c r="E119" s="62">
        <v>1</v>
      </c>
      <c r="F119" s="62">
        <v>2</v>
      </c>
      <c r="G119" s="62">
        <v>3</v>
      </c>
      <c r="H119" s="62">
        <v>4</v>
      </c>
      <c r="I119" s="62">
        <v>5</v>
      </c>
      <c r="J119" s="62">
        <v>6</v>
      </c>
      <c r="K119" s="62">
        <v>7</v>
      </c>
      <c r="L119" s="62">
        <v>8</v>
      </c>
      <c r="M119" s="62">
        <v>9</v>
      </c>
      <c r="N119" s="62">
        <v>10</v>
      </c>
      <c r="O119" s="62">
        <v>11</v>
      </c>
      <c r="P119" s="62">
        <v>12</v>
      </c>
      <c r="Q119" s="62" t="s">
        <v>129</v>
      </c>
      <c r="R119" s="62" t="s">
        <v>94</v>
      </c>
      <c r="S119" s="135"/>
      <c r="T119" s="135"/>
      <c r="U119" s="135"/>
    </row>
    <row r="120" spans="1:21" s="3" customFormat="1" ht="11.25">
      <c r="A120" s="38"/>
      <c r="B120" s="38"/>
      <c r="C120" s="11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126"/>
      <c r="S120" s="135"/>
      <c r="T120" s="135"/>
      <c r="U120" s="135"/>
    </row>
    <row r="121" spans="1:21" ht="11.25">
      <c r="A121" s="34" t="s">
        <v>26</v>
      </c>
      <c r="B121" s="34" t="s">
        <v>10</v>
      </c>
      <c r="C121" s="112">
        <v>348</v>
      </c>
      <c r="D121" s="91">
        <v>54</v>
      </c>
      <c r="E121" s="91">
        <v>65</v>
      </c>
      <c r="F121" s="91">
        <v>59</v>
      </c>
      <c r="G121" s="91">
        <v>71</v>
      </c>
      <c r="H121" s="91">
        <v>56</v>
      </c>
      <c r="I121" s="91">
        <v>48</v>
      </c>
      <c r="J121" s="91">
        <v>51</v>
      </c>
      <c r="K121" s="91">
        <v>0</v>
      </c>
      <c r="L121" s="91">
        <v>0</v>
      </c>
      <c r="M121" s="91">
        <v>0</v>
      </c>
      <c r="N121" s="91">
        <v>0</v>
      </c>
      <c r="O121" s="91">
        <v>0</v>
      </c>
      <c r="P121" s="91">
        <v>0</v>
      </c>
      <c r="Q121" s="91">
        <v>0</v>
      </c>
      <c r="R121" s="91">
        <v>404</v>
      </c>
      <c r="S121" s="133"/>
      <c r="T121" s="133"/>
      <c r="U121" s="135"/>
    </row>
    <row r="122" spans="1:21" ht="22.5">
      <c r="A122" s="34" t="s">
        <v>27</v>
      </c>
      <c r="B122" s="34" t="s">
        <v>10</v>
      </c>
      <c r="C122" s="112">
        <v>349</v>
      </c>
      <c r="D122" s="91">
        <v>35</v>
      </c>
      <c r="E122" s="91">
        <v>30</v>
      </c>
      <c r="F122" s="91">
        <v>45</v>
      </c>
      <c r="G122" s="91">
        <v>24</v>
      </c>
      <c r="H122" s="91">
        <v>28</v>
      </c>
      <c r="I122" s="91">
        <v>33</v>
      </c>
      <c r="J122" s="91">
        <v>24</v>
      </c>
      <c r="K122" s="91">
        <v>0</v>
      </c>
      <c r="L122" s="91">
        <v>0</v>
      </c>
      <c r="M122" s="91">
        <v>0</v>
      </c>
      <c r="N122" s="91">
        <v>0</v>
      </c>
      <c r="O122" s="91">
        <v>0</v>
      </c>
      <c r="P122" s="91">
        <v>0</v>
      </c>
      <c r="Q122" s="91">
        <v>0</v>
      </c>
      <c r="R122" s="91">
        <v>219</v>
      </c>
      <c r="S122" s="135"/>
      <c r="T122" s="135"/>
      <c r="U122" s="135"/>
    </row>
    <row r="123" spans="1:21" ht="11.25">
      <c r="A123" s="34" t="s">
        <v>28</v>
      </c>
      <c r="B123" s="34" t="s">
        <v>10</v>
      </c>
      <c r="C123" s="112">
        <v>350</v>
      </c>
      <c r="D123" s="91">
        <v>22</v>
      </c>
      <c r="E123" s="91">
        <v>20</v>
      </c>
      <c r="F123" s="91">
        <v>19</v>
      </c>
      <c r="G123" s="91">
        <v>22</v>
      </c>
      <c r="H123" s="91">
        <v>28</v>
      </c>
      <c r="I123" s="91">
        <v>13</v>
      </c>
      <c r="J123" s="91">
        <v>19</v>
      </c>
      <c r="K123" s="91">
        <v>22</v>
      </c>
      <c r="L123" s="91">
        <v>20</v>
      </c>
      <c r="M123" s="91">
        <v>17</v>
      </c>
      <c r="N123" s="91">
        <v>0</v>
      </c>
      <c r="O123" s="91">
        <v>0</v>
      </c>
      <c r="P123" s="91">
        <v>0</v>
      </c>
      <c r="Q123" s="91">
        <v>0</v>
      </c>
      <c r="R123" s="91">
        <v>202</v>
      </c>
      <c r="S123" s="135"/>
      <c r="T123" s="135"/>
      <c r="U123" s="135"/>
    </row>
    <row r="124" spans="1:21" ht="22.5">
      <c r="A124" s="34" t="s">
        <v>31</v>
      </c>
      <c r="B124" s="34" t="s">
        <v>10</v>
      </c>
      <c r="C124" s="112">
        <v>355</v>
      </c>
      <c r="D124" s="91">
        <v>26</v>
      </c>
      <c r="E124" s="91">
        <v>22</v>
      </c>
      <c r="F124" s="91">
        <v>19</v>
      </c>
      <c r="G124" s="91">
        <v>27</v>
      </c>
      <c r="H124" s="91">
        <v>23</v>
      </c>
      <c r="I124" s="91">
        <v>21</v>
      </c>
      <c r="J124" s="91">
        <v>25</v>
      </c>
      <c r="K124" s="91">
        <v>0</v>
      </c>
      <c r="L124" s="91">
        <v>0</v>
      </c>
      <c r="M124" s="91">
        <v>0</v>
      </c>
      <c r="N124" s="91">
        <v>0</v>
      </c>
      <c r="O124" s="91">
        <v>0</v>
      </c>
      <c r="P124" s="91">
        <v>0</v>
      </c>
      <c r="Q124" s="91">
        <v>0</v>
      </c>
      <c r="R124" s="91">
        <v>163</v>
      </c>
      <c r="S124" s="135"/>
      <c r="T124" s="135"/>
      <c r="U124" s="135"/>
    </row>
    <row r="125" spans="1:21" ht="22.5">
      <c r="A125" s="34" t="s">
        <v>32</v>
      </c>
      <c r="B125" s="34" t="s">
        <v>10</v>
      </c>
      <c r="C125" s="112">
        <v>356</v>
      </c>
      <c r="D125" s="91">
        <v>47</v>
      </c>
      <c r="E125" s="91">
        <v>53</v>
      </c>
      <c r="F125" s="91">
        <v>49</v>
      </c>
      <c r="G125" s="91">
        <v>56</v>
      </c>
      <c r="H125" s="91">
        <v>49</v>
      </c>
      <c r="I125" s="91">
        <v>59</v>
      </c>
      <c r="J125" s="91">
        <v>53</v>
      </c>
      <c r="K125" s="91">
        <v>62</v>
      </c>
      <c r="L125" s="91">
        <v>0</v>
      </c>
      <c r="M125" s="91">
        <v>0</v>
      </c>
      <c r="N125" s="91">
        <v>0</v>
      </c>
      <c r="O125" s="91">
        <v>0</v>
      </c>
      <c r="P125" s="91">
        <v>0</v>
      </c>
      <c r="Q125" s="91">
        <v>0</v>
      </c>
      <c r="R125" s="91">
        <v>428</v>
      </c>
      <c r="S125" s="135"/>
      <c r="T125" s="135"/>
      <c r="U125" s="135"/>
    </row>
    <row r="126" spans="1:21" ht="11.25">
      <c r="A126" s="34" t="s">
        <v>33</v>
      </c>
      <c r="B126" s="34" t="s">
        <v>10</v>
      </c>
      <c r="C126" s="112">
        <v>359</v>
      </c>
      <c r="D126" s="91">
        <v>0</v>
      </c>
      <c r="E126" s="91">
        <v>0</v>
      </c>
      <c r="F126" s="91">
        <v>0</v>
      </c>
      <c r="G126" s="91">
        <v>0</v>
      </c>
      <c r="H126" s="91">
        <v>0</v>
      </c>
      <c r="I126" s="91">
        <v>0</v>
      </c>
      <c r="J126" s="91">
        <v>0</v>
      </c>
      <c r="K126" s="91">
        <v>136</v>
      </c>
      <c r="L126" s="91">
        <v>151</v>
      </c>
      <c r="M126" s="91">
        <v>129</v>
      </c>
      <c r="N126" s="91">
        <v>0</v>
      </c>
      <c r="O126" s="91">
        <v>0</v>
      </c>
      <c r="P126" s="91">
        <v>0</v>
      </c>
      <c r="Q126" s="91">
        <v>0</v>
      </c>
      <c r="R126" s="91">
        <v>416</v>
      </c>
      <c r="S126" s="135"/>
      <c r="T126" s="135"/>
      <c r="U126" s="135"/>
    </row>
    <row r="127" spans="1:21" ht="33.75">
      <c r="A127" s="34" t="s">
        <v>491</v>
      </c>
      <c r="B127" s="34" t="s">
        <v>10</v>
      </c>
      <c r="C127" s="112">
        <v>362</v>
      </c>
      <c r="D127" s="91">
        <v>71</v>
      </c>
      <c r="E127" s="91">
        <v>88</v>
      </c>
      <c r="F127" s="91">
        <v>88</v>
      </c>
      <c r="G127" s="91">
        <v>72</v>
      </c>
      <c r="H127" s="91">
        <v>67</v>
      </c>
      <c r="I127" s="91">
        <v>72</v>
      </c>
      <c r="J127" s="91">
        <v>80</v>
      </c>
      <c r="K127" s="91">
        <v>0</v>
      </c>
      <c r="L127" s="91">
        <v>0</v>
      </c>
      <c r="M127" s="91">
        <v>0</v>
      </c>
      <c r="N127" s="91">
        <v>0</v>
      </c>
      <c r="O127" s="91">
        <v>0</v>
      </c>
      <c r="P127" s="91">
        <v>0</v>
      </c>
      <c r="Q127" s="91">
        <v>0</v>
      </c>
      <c r="R127" s="91">
        <v>538</v>
      </c>
      <c r="S127" s="135"/>
      <c r="T127" s="135"/>
      <c r="U127" s="135"/>
    </row>
    <row r="128" spans="1:21" ht="11.25">
      <c r="A128" s="34" t="s">
        <v>35</v>
      </c>
      <c r="B128" s="34" t="s">
        <v>10</v>
      </c>
      <c r="C128" s="112">
        <v>363</v>
      </c>
      <c r="D128" s="91">
        <v>39</v>
      </c>
      <c r="E128" s="91">
        <v>48</v>
      </c>
      <c r="F128" s="91">
        <v>42</v>
      </c>
      <c r="G128" s="91">
        <v>47</v>
      </c>
      <c r="H128" s="91">
        <v>41</v>
      </c>
      <c r="I128" s="91">
        <v>47</v>
      </c>
      <c r="J128" s="91">
        <v>48</v>
      </c>
      <c r="K128" s="91">
        <v>0</v>
      </c>
      <c r="L128" s="91">
        <v>0</v>
      </c>
      <c r="M128" s="91">
        <v>0</v>
      </c>
      <c r="N128" s="91">
        <v>0</v>
      </c>
      <c r="O128" s="91">
        <v>0</v>
      </c>
      <c r="P128" s="91">
        <v>0</v>
      </c>
      <c r="Q128" s="91">
        <v>0</v>
      </c>
      <c r="R128" s="91">
        <v>312</v>
      </c>
      <c r="S128" s="135"/>
      <c r="T128" s="135"/>
      <c r="U128" s="135"/>
    </row>
    <row r="129" spans="1:21" ht="22.5">
      <c r="A129" s="34" t="s">
        <v>99</v>
      </c>
      <c r="B129" s="34" t="s">
        <v>10</v>
      </c>
      <c r="C129" s="112">
        <v>364</v>
      </c>
      <c r="D129" s="91">
        <v>26</v>
      </c>
      <c r="E129" s="91">
        <v>24</v>
      </c>
      <c r="F129" s="91">
        <v>21</v>
      </c>
      <c r="G129" s="91">
        <v>27</v>
      </c>
      <c r="H129" s="91">
        <v>25</v>
      </c>
      <c r="I129" s="91">
        <v>26</v>
      </c>
      <c r="J129" s="91">
        <v>24</v>
      </c>
      <c r="K129" s="91">
        <v>0</v>
      </c>
      <c r="L129" s="91">
        <v>0</v>
      </c>
      <c r="M129" s="91">
        <v>0</v>
      </c>
      <c r="N129" s="91">
        <v>0</v>
      </c>
      <c r="O129" s="91">
        <v>0</v>
      </c>
      <c r="P129" s="91">
        <v>0</v>
      </c>
      <c r="Q129" s="91">
        <v>0</v>
      </c>
      <c r="R129" s="91">
        <v>173</v>
      </c>
      <c r="S129" s="135"/>
      <c r="T129" s="135"/>
      <c r="U129" s="135"/>
    </row>
    <row r="130" spans="1:21" ht="22.5">
      <c r="A130" s="34" t="s">
        <v>20</v>
      </c>
      <c r="B130" s="34" t="s">
        <v>21</v>
      </c>
      <c r="C130" s="112">
        <v>337</v>
      </c>
      <c r="D130" s="91">
        <v>84</v>
      </c>
      <c r="E130" s="91">
        <v>103</v>
      </c>
      <c r="F130" s="91">
        <v>94</v>
      </c>
      <c r="G130" s="91">
        <v>92</v>
      </c>
      <c r="H130" s="91">
        <v>86</v>
      </c>
      <c r="I130" s="91">
        <v>85</v>
      </c>
      <c r="J130" s="91">
        <v>0</v>
      </c>
      <c r="K130" s="91">
        <v>0</v>
      </c>
      <c r="L130" s="91">
        <v>0</v>
      </c>
      <c r="M130" s="91">
        <v>0</v>
      </c>
      <c r="N130" s="91">
        <v>0</v>
      </c>
      <c r="O130" s="91">
        <v>0</v>
      </c>
      <c r="P130" s="91">
        <v>0</v>
      </c>
      <c r="Q130" s="91">
        <v>0</v>
      </c>
      <c r="R130" s="91">
        <v>544</v>
      </c>
      <c r="S130" s="135"/>
      <c r="T130" s="135"/>
      <c r="U130" s="135"/>
    </row>
    <row r="131" spans="1:21" ht="22.5">
      <c r="A131" s="34" t="s">
        <v>30</v>
      </c>
      <c r="B131" s="34" t="s">
        <v>21</v>
      </c>
      <c r="C131" s="112">
        <v>354</v>
      </c>
      <c r="D131" s="91">
        <v>0</v>
      </c>
      <c r="E131" s="91">
        <v>0</v>
      </c>
      <c r="F131" s="91">
        <v>0</v>
      </c>
      <c r="G131" s="91">
        <v>0</v>
      </c>
      <c r="H131" s="91">
        <v>0</v>
      </c>
      <c r="I131" s="91">
        <v>0</v>
      </c>
      <c r="J131" s="91">
        <v>0</v>
      </c>
      <c r="K131" s="91">
        <v>0</v>
      </c>
      <c r="L131" s="91">
        <v>0</v>
      </c>
      <c r="M131" s="91">
        <v>92</v>
      </c>
      <c r="N131" s="91">
        <v>105</v>
      </c>
      <c r="O131" s="91">
        <v>103</v>
      </c>
      <c r="P131" s="91">
        <v>100</v>
      </c>
      <c r="Q131" s="91">
        <v>7</v>
      </c>
      <c r="R131" s="91">
        <v>407</v>
      </c>
      <c r="S131" s="135"/>
      <c r="T131" s="135"/>
      <c r="U131" s="135"/>
    </row>
    <row r="132" spans="1:21" ht="22.5">
      <c r="A132" s="34" t="s">
        <v>29</v>
      </c>
      <c r="B132" s="34" t="s">
        <v>21</v>
      </c>
      <c r="C132" s="112">
        <v>353</v>
      </c>
      <c r="D132" s="91">
        <v>0</v>
      </c>
      <c r="E132" s="91">
        <v>0</v>
      </c>
      <c r="F132" s="91">
        <v>0</v>
      </c>
      <c r="G132" s="91">
        <v>0</v>
      </c>
      <c r="H132" s="91">
        <v>0</v>
      </c>
      <c r="I132" s="91">
        <v>0</v>
      </c>
      <c r="J132" s="91">
        <v>106</v>
      </c>
      <c r="K132" s="91">
        <v>84</v>
      </c>
      <c r="L132" s="91">
        <v>89</v>
      </c>
      <c r="M132" s="91">
        <v>0</v>
      </c>
      <c r="N132" s="91">
        <v>0</v>
      </c>
      <c r="O132" s="91">
        <v>0</v>
      </c>
      <c r="P132" s="91">
        <v>0</v>
      </c>
      <c r="Q132" s="91">
        <v>0</v>
      </c>
      <c r="R132" s="91">
        <v>279</v>
      </c>
      <c r="S132" s="135"/>
      <c r="T132" s="135"/>
      <c r="U132" s="135"/>
    </row>
    <row r="133" spans="1:21" ht="22.5">
      <c r="A133" s="34" t="s">
        <v>366</v>
      </c>
      <c r="B133" s="34" t="s">
        <v>367</v>
      </c>
      <c r="C133" s="112">
        <v>228</v>
      </c>
      <c r="D133" s="91">
        <v>12</v>
      </c>
      <c r="E133" s="91">
        <v>9</v>
      </c>
      <c r="F133" s="91">
        <v>14</v>
      </c>
      <c r="G133" s="91">
        <v>16</v>
      </c>
      <c r="H133" s="91">
        <v>13</v>
      </c>
      <c r="I133" s="91">
        <v>12</v>
      </c>
      <c r="J133" s="91">
        <v>13</v>
      </c>
      <c r="K133" s="91">
        <v>14</v>
      </c>
      <c r="L133" s="91">
        <v>11</v>
      </c>
      <c r="M133" s="91">
        <v>11</v>
      </c>
      <c r="N133" s="91">
        <v>18</v>
      </c>
      <c r="O133" s="91">
        <v>15</v>
      </c>
      <c r="P133" s="91">
        <v>22</v>
      </c>
      <c r="Q133" s="91">
        <v>0</v>
      </c>
      <c r="R133" s="91">
        <v>180</v>
      </c>
      <c r="S133" s="135"/>
      <c r="T133" s="135"/>
      <c r="U133" s="135"/>
    </row>
    <row r="134" spans="1:21" ht="22.5">
      <c r="A134" s="34" t="s">
        <v>416</v>
      </c>
      <c r="B134" s="34" t="s">
        <v>417</v>
      </c>
      <c r="C134" s="112">
        <v>287</v>
      </c>
      <c r="D134" s="91">
        <v>4</v>
      </c>
      <c r="E134" s="91">
        <v>6</v>
      </c>
      <c r="F134" s="91">
        <v>5</v>
      </c>
      <c r="G134" s="91">
        <v>2</v>
      </c>
      <c r="H134" s="91">
        <v>8</v>
      </c>
      <c r="I134" s="91">
        <v>6</v>
      </c>
      <c r="J134" s="91">
        <v>10</v>
      </c>
      <c r="K134" s="91">
        <v>11</v>
      </c>
      <c r="L134" s="91">
        <v>7</v>
      </c>
      <c r="M134" s="91">
        <v>6</v>
      </c>
      <c r="N134" s="91">
        <v>9</v>
      </c>
      <c r="O134" s="91">
        <v>10</v>
      </c>
      <c r="P134" s="91">
        <v>5</v>
      </c>
      <c r="Q134" s="91">
        <v>0</v>
      </c>
      <c r="R134" s="91">
        <v>89</v>
      </c>
      <c r="S134" s="135"/>
      <c r="T134" s="135"/>
      <c r="U134" s="135"/>
    </row>
    <row r="135" spans="1:21" ht="22.5">
      <c r="A135" s="34" t="s">
        <v>383</v>
      </c>
      <c r="B135" s="34" t="s">
        <v>384</v>
      </c>
      <c r="C135" s="112">
        <v>246</v>
      </c>
      <c r="D135" s="91">
        <v>0</v>
      </c>
      <c r="E135" s="91">
        <v>8</v>
      </c>
      <c r="F135" s="91">
        <v>0</v>
      </c>
      <c r="G135" s="91">
        <v>1</v>
      </c>
      <c r="H135" s="91">
        <v>2</v>
      </c>
      <c r="I135" s="91">
        <v>1</v>
      </c>
      <c r="J135" s="91">
        <v>2</v>
      </c>
      <c r="K135" s="91">
        <v>2</v>
      </c>
      <c r="L135" s="91">
        <v>2</v>
      </c>
      <c r="M135" s="91">
        <v>5</v>
      </c>
      <c r="N135" s="91">
        <v>3</v>
      </c>
      <c r="O135" s="91">
        <v>6</v>
      </c>
      <c r="P135" s="91">
        <v>9</v>
      </c>
      <c r="Q135" s="91">
        <v>0</v>
      </c>
      <c r="R135" s="91">
        <v>41</v>
      </c>
      <c r="S135" s="135"/>
      <c r="T135" s="135"/>
      <c r="U135" s="135"/>
    </row>
    <row r="136" spans="1:21" ht="11.25">
      <c r="A136" s="34" t="s">
        <v>368</v>
      </c>
      <c r="B136" s="34" t="s">
        <v>369</v>
      </c>
      <c r="C136" s="112">
        <v>229</v>
      </c>
      <c r="D136" s="91">
        <v>8</v>
      </c>
      <c r="E136" s="91">
        <v>6</v>
      </c>
      <c r="F136" s="91">
        <v>8</v>
      </c>
      <c r="G136" s="91">
        <v>11</v>
      </c>
      <c r="H136" s="91">
        <v>3</v>
      </c>
      <c r="I136" s="91">
        <v>8</v>
      </c>
      <c r="J136" s="91">
        <v>14</v>
      </c>
      <c r="K136" s="91">
        <v>7</v>
      </c>
      <c r="L136" s="91">
        <v>9</v>
      </c>
      <c r="M136" s="91">
        <v>11</v>
      </c>
      <c r="N136" s="91">
        <v>12</v>
      </c>
      <c r="O136" s="91">
        <v>9</v>
      </c>
      <c r="P136" s="91">
        <v>13</v>
      </c>
      <c r="Q136" s="91">
        <v>0</v>
      </c>
      <c r="R136" s="91">
        <v>119</v>
      </c>
      <c r="S136" s="135"/>
      <c r="T136" s="135"/>
      <c r="U136" s="135"/>
    </row>
    <row r="137" spans="1:21" ht="22.5">
      <c r="A137" s="34" t="s">
        <v>38</v>
      </c>
      <c r="B137" s="34" t="s">
        <v>39</v>
      </c>
      <c r="C137" s="112">
        <v>367</v>
      </c>
      <c r="D137" s="91">
        <v>137</v>
      </c>
      <c r="E137" s="91">
        <v>109</v>
      </c>
      <c r="F137" s="91">
        <v>130</v>
      </c>
      <c r="G137" s="91">
        <v>147</v>
      </c>
      <c r="H137" s="91">
        <v>100</v>
      </c>
      <c r="I137" s="91">
        <v>87</v>
      </c>
      <c r="J137" s="91">
        <v>119</v>
      </c>
      <c r="K137" s="91">
        <v>0</v>
      </c>
      <c r="L137" s="91">
        <v>0</v>
      </c>
      <c r="M137" s="91">
        <v>0</v>
      </c>
      <c r="N137" s="91">
        <v>0</v>
      </c>
      <c r="O137" s="91">
        <v>0</v>
      </c>
      <c r="P137" s="91">
        <v>0</v>
      </c>
      <c r="Q137" s="91">
        <v>0</v>
      </c>
      <c r="R137" s="91">
        <v>829</v>
      </c>
      <c r="S137" s="135"/>
      <c r="T137" s="135"/>
      <c r="U137" s="135"/>
    </row>
    <row r="138" spans="1:21" ht="11.25">
      <c r="A138" s="34" t="s">
        <v>40</v>
      </c>
      <c r="B138" s="34" t="s">
        <v>39</v>
      </c>
      <c r="C138" s="112">
        <v>368</v>
      </c>
      <c r="D138" s="91">
        <v>0</v>
      </c>
      <c r="E138" s="91">
        <v>0</v>
      </c>
      <c r="F138" s="91">
        <v>0</v>
      </c>
      <c r="G138" s="91">
        <v>0</v>
      </c>
      <c r="H138" s="91">
        <v>0</v>
      </c>
      <c r="I138" s="91">
        <v>0</v>
      </c>
      <c r="J138" s="91">
        <v>0</v>
      </c>
      <c r="K138" s="91">
        <v>131</v>
      </c>
      <c r="L138" s="91">
        <v>122</v>
      </c>
      <c r="M138" s="91">
        <v>121</v>
      </c>
      <c r="N138" s="91">
        <v>131</v>
      </c>
      <c r="O138" s="91">
        <v>120</v>
      </c>
      <c r="P138" s="91">
        <v>91</v>
      </c>
      <c r="Q138" s="91">
        <v>9</v>
      </c>
      <c r="R138" s="91">
        <v>725</v>
      </c>
      <c r="S138" s="135"/>
      <c r="T138" s="135"/>
      <c r="U138" s="135"/>
    </row>
    <row r="139" spans="1:21" ht="11.25">
      <c r="A139" s="34" t="s">
        <v>41</v>
      </c>
      <c r="B139" s="34" t="s">
        <v>42</v>
      </c>
      <c r="C139" s="112">
        <v>370</v>
      </c>
      <c r="D139" s="91">
        <v>1</v>
      </c>
      <c r="E139" s="91">
        <v>2</v>
      </c>
      <c r="F139" s="91">
        <v>1</v>
      </c>
      <c r="G139" s="91">
        <v>1</v>
      </c>
      <c r="H139" s="91">
        <v>2</v>
      </c>
      <c r="I139" s="91">
        <v>2</v>
      </c>
      <c r="J139" s="91">
        <v>2</v>
      </c>
      <c r="K139" s="91">
        <v>3</v>
      </c>
      <c r="L139" s="91">
        <v>2</v>
      </c>
      <c r="M139" s="91">
        <v>5</v>
      </c>
      <c r="N139" s="91">
        <v>1</v>
      </c>
      <c r="O139" s="91">
        <v>12</v>
      </c>
      <c r="P139" s="91">
        <v>4</v>
      </c>
      <c r="Q139" s="91">
        <v>0</v>
      </c>
      <c r="R139" s="91">
        <v>38</v>
      </c>
      <c r="S139" s="135"/>
      <c r="T139" s="135"/>
      <c r="U139" s="135"/>
    </row>
    <row r="140" spans="1:21" ht="22.5">
      <c r="A140" s="34" t="s">
        <v>418</v>
      </c>
      <c r="B140" s="34" t="s">
        <v>419</v>
      </c>
      <c r="C140" s="112">
        <v>289</v>
      </c>
      <c r="D140" s="91">
        <v>23</v>
      </c>
      <c r="E140" s="91">
        <v>26</v>
      </c>
      <c r="F140" s="91">
        <v>17</v>
      </c>
      <c r="G140" s="91">
        <v>22</v>
      </c>
      <c r="H140" s="91">
        <v>18</v>
      </c>
      <c r="I140" s="91">
        <v>21</v>
      </c>
      <c r="J140" s="91">
        <v>23</v>
      </c>
      <c r="K140" s="91">
        <v>25</v>
      </c>
      <c r="L140" s="91">
        <v>24</v>
      </c>
      <c r="M140" s="91">
        <v>19</v>
      </c>
      <c r="N140" s="91">
        <v>0</v>
      </c>
      <c r="O140" s="91">
        <v>0</v>
      </c>
      <c r="P140" s="91">
        <v>0</v>
      </c>
      <c r="Q140" s="91">
        <v>0</v>
      </c>
      <c r="R140" s="91">
        <v>218</v>
      </c>
      <c r="S140" s="135"/>
      <c r="T140" s="135"/>
      <c r="U140" s="135"/>
    </row>
    <row r="141" spans="1:21" ht="11.25">
      <c r="A141" s="34" t="s">
        <v>57</v>
      </c>
      <c r="B141" s="34" t="s">
        <v>58</v>
      </c>
      <c r="C141" s="112">
        <v>442</v>
      </c>
      <c r="D141" s="91">
        <v>17</v>
      </c>
      <c r="E141" s="91">
        <v>26</v>
      </c>
      <c r="F141" s="91">
        <v>33</v>
      </c>
      <c r="G141" s="91">
        <v>29</v>
      </c>
      <c r="H141" s="91">
        <v>29</v>
      </c>
      <c r="I141" s="91">
        <v>29</v>
      </c>
      <c r="J141" s="91">
        <v>24</v>
      </c>
      <c r="K141" s="91">
        <v>32</v>
      </c>
      <c r="L141" s="91">
        <v>33</v>
      </c>
      <c r="M141" s="91">
        <v>0</v>
      </c>
      <c r="N141" s="91">
        <v>0</v>
      </c>
      <c r="O141" s="91">
        <v>0</v>
      </c>
      <c r="P141" s="91">
        <v>0</v>
      </c>
      <c r="Q141" s="91">
        <v>0</v>
      </c>
      <c r="R141" s="91">
        <v>252</v>
      </c>
      <c r="S141" s="135"/>
      <c r="T141" s="135"/>
      <c r="U141" s="135"/>
    </row>
    <row r="142" spans="1:21" ht="11.25">
      <c r="A142" s="34" t="s">
        <v>59</v>
      </c>
      <c r="B142" s="34" t="s">
        <v>60</v>
      </c>
      <c r="C142" s="112">
        <v>444</v>
      </c>
      <c r="D142" s="91">
        <v>16</v>
      </c>
      <c r="E142" s="91">
        <v>15</v>
      </c>
      <c r="F142" s="91">
        <v>19</v>
      </c>
      <c r="G142" s="91">
        <v>17</v>
      </c>
      <c r="H142" s="91">
        <v>11</v>
      </c>
      <c r="I142" s="91">
        <v>19</v>
      </c>
      <c r="J142" s="91">
        <v>9</v>
      </c>
      <c r="K142" s="91">
        <v>0</v>
      </c>
      <c r="L142" s="91">
        <v>0</v>
      </c>
      <c r="M142" s="91">
        <v>0</v>
      </c>
      <c r="N142" s="91">
        <v>0</v>
      </c>
      <c r="O142" s="91">
        <v>0</v>
      </c>
      <c r="P142" s="91">
        <v>0</v>
      </c>
      <c r="Q142" s="91">
        <v>0</v>
      </c>
      <c r="R142" s="91">
        <v>106</v>
      </c>
      <c r="S142" s="135"/>
      <c r="T142" s="135"/>
      <c r="U142" s="135"/>
    </row>
    <row r="143" spans="1:21" ht="22.5">
      <c r="A143" s="34" t="s">
        <v>61</v>
      </c>
      <c r="B143" s="34" t="s">
        <v>62</v>
      </c>
      <c r="C143" s="112">
        <v>446</v>
      </c>
      <c r="D143" s="91">
        <v>7</v>
      </c>
      <c r="E143" s="91">
        <v>12</v>
      </c>
      <c r="F143" s="91">
        <v>13</v>
      </c>
      <c r="G143" s="91">
        <v>11</v>
      </c>
      <c r="H143" s="91">
        <v>6</v>
      </c>
      <c r="I143" s="91">
        <v>8</v>
      </c>
      <c r="J143" s="91">
        <v>11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91">
        <v>0</v>
      </c>
      <c r="Q143" s="91">
        <v>0</v>
      </c>
      <c r="R143" s="91">
        <v>68</v>
      </c>
      <c r="S143" s="135"/>
      <c r="T143" s="135"/>
      <c r="U143" s="135"/>
    </row>
    <row r="144" spans="1:21" ht="11.25">
      <c r="A144" s="34" t="s">
        <v>420</v>
      </c>
      <c r="B144" s="34" t="s">
        <v>421</v>
      </c>
      <c r="C144" s="112">
        <v>291</v>
      </c>
      <c r="D144" s="91">
        <v>9</v>
      </c>
      <c r="E144" s="91">
        <v>3</v>
      </c>
      <c r="F144" s="91">
        <v>8</v>
      </c>
      <c r="G144" s="91">
        <v>10</v>
      </c>
      <c r="H144" s="91">
        <v>16</v>
      </c>
      <c r="I144" s="91">
        <v>7</v>
      </c>
      <c r="J144" s="91">
        <v>17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91">
        <v>0</v>
      </c>
      <c r="Q144" s="91">
        <v>0</v>
      </c>
      <c r="R144" s="91">
        <v>70</v>
      </c>
      <c r="S144" s="135"/>
      <c r="T144" s="135"/>
      <c r="U144" s="135"/>
    </row>
    <row r="145" spans="1:21" ht="22.5">
      <c r="A145" s="34" t="s">
        <v>44</v>
      </c>
      <c r="B145" s="34" t="s">
        <v>45</v>
      </c>
      <c r="C145" s="112">
        <v>372</v>
      </c>
      <c r="D145" s="91">
        <v>55</v>
      </c>
      <c r="E145" s="91">
        <v>44</v>
      </c>
      <c r="F145" s="91">
        <v>62</v>
      </c>
      <c r="G145" s="91">
        <v>46</v>
      </c>
      <c r="H145" s="91">
        <v>46</v>
      </c>
      <c r="I145" s="91">
        <v>46</v>
      </c>
      <c r="J145" s="91">
        <v>41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91">
        <v>0</v>
      </c>
      <c r="Q145" s="91">
        <v>0</v>
      </c>
      <c r="R145" s="91">
        <v>340</v>
      </c>
      <c r="S145" s="135"/>
      <c r="T145" s="135"/>
      <c r="U145" s="135"/>
    </row>
    <row r="146" spans="18:21" ht="11.25">
      <c r="R146" s="68"/>
      <c r="S146" s="131"/>
      <c r="T146" s="131"/>
      <c r="U146" s="135"/>
    </row>
    <row r="147" spans="1:21" s="41" customFormat="1" ht="11.25">
      <c r="A147" s="19" t="s">
        <v>94</v>
      </c>
      <c r="B147" s="19"/>
      <c r="C147" s="119"/>
      <c r="D147" s="59">
        <f>SUM(D121:D145,D84:D111,D43:D75,D6:D34)</f>
        <v>3148</v>
      </c>
      <c r="E147" s="59">
        <f aca="true" t="shared" si="0" ref="E147:Q147">SUM(E121:E145,E84:E111,E43:E75,E6:E34)</f>
        <v>3187</v>
      </c>
      <c r="F147" s="59">
        <f t="shared" si="0"/>
        <v>3109</v>
      </c>
      <c r="G147" s="59">
        <f t="shared" si="0"/>
        <v>3109</v>
      </c>
      <c r="H147" s="59">
        <f t="shared" si="0"/>
        <v>3017</v>
      </c>
      <c r="I147" s="59">
        <f t="shared" si="0"/>
        <v>2957</v>
      </c>
      <c r="J147" s="59">
        <f t="shared" si="0"/>
        <v>3028</v>
      </c>
      <c r="K147" s="59">
        <f t="shared" si="0"/>
        <v>3024</v>
      </c>
      <c r="L147" s="59">
        <f t="shared" si="0"/>
        <v>3073</v>
      </c>
      <c r="M147" s="59">
        <f t="shared" si="0"/>
        <v>3136</v>
      </c>
      <c r="N147" s="59">
        <f t="shared" si="0"/>
        <v>3312</v>
      </c>
      <c r="O147" s="59">
        <f t="shared" si="0"/>
        <v>3237</v>
      </c>
      <c r="P147" s="59">
        <f t="shared" si="0"/>
        <v>3227</v>
      </c>
      <c r="Q147" s="59">
        <f t="shared" si="0"/>
        <v>364</v>
      </c>
      <c r="R147" s="59">
        <f>SUM(R121:R145,R84:R111,R43:R75,R6:R34)</f>
        <v>40928</v>
      </c>
      <c r="U147" s="135"/>
    </row>
    <row r="148" spans="18:20" ht="11.25">
      <c r="R148" s="68"/>
      <c r="S148" s="131"/>
      <c r="T148" s="131"/>
    </row>
    <row r="149" spans="3:20" ht="11.25">
      <c r="C149" s="120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7"/>
      <c r="R149" s="68"/>
      <c r="S149" s="131"/>
      <c r="T149" s="131"/>
    </row>
    <row r="150" spans="3:20" ht="11.25">
      <c r="C150" s="92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68"/>
      <c r="S150" s="131"/>
      <c r="T150" s="131"/>
    </row>
    <row r="151" spans="18:20" ht="11.25">
      <c r="R151" s="68"/>
      <c r="S151" s="131"/>
      <c r="T151" s="131"/>
    </row>
    <row r="152" spans="18:20" ht="11.25">
      <c r="R152" s="68"/>
      <c r="S152" s="131"/>
      <c r="T152" s="131"/>
    </row>
    <row r="153" spans="18:20" ht="11.25">
      <c r="R153" s="68"/>
      <c r="S153" s="131"/>
      <c r="T153" s="131"/>
    </row>
    <row r="154" spans="18:20" ht="11.25">
      <c r="R154" s="68"/>
      <c r="S154" s="131"/>
      <c r="T154" s="131"/>
    </row>
    <row r="155" spans="18:20" ht="11.25">
      <c r="R155" s="68"/>
      <c r="S155" s="131"/>
      <c r="T155" s="131"/>
    </row>
    <row r="156" spans="18:20" ht="11.25">
      <c r="R156" s="68"/>
      <c r="S156" s="131"/>
      <c r="T156" s="131"/>
    </row>
    <row r="157" spans="18:20" ht="11.25">
      <c r="R157" s="68"/>
      <c r="S157" s="131"/>
      <c r="T157" s="131"/>
    </row>
    <row r="158" spans="18:20" ht="11.25">
      <c r="R158" s="68"/>
      <c r="S158" s="131"/>
      <c r="T158" s="131"/>
    </row>
    <row r="159" spans="18:20" ht="11.25">
      <c r="R159" s="68"/>
      <c r="S159" s="131"/>
      <c r="T159" s="131"/>
    </row>
    <row r="160" spans="18:20" ht="11.25">
      <c r="R160" s="68"/>
      <c r="S160" s="131"/>
      <c r="T160" s="131"/>
    </row>
    <row r="161" spans="18:20" ht="11.25">
      <c r="R161" s="68"/>
      <c r="S161" s="131"/>
      <c r="T161" s="131"/>
    </row>
    <row r="162" spans="18:20" ht="11.25">
      <c r="R162" s="68"/>
      <c r="S162" s="131"/>
      <c r="T162" s="131"/>
    </row>
    <row r="163" spans="18:20" ht="11.25">
      <c r="R163" s="68"/>
      <c r="S163" s="131"/>
      <c r="T163" s="131"/>
    </row>
    <row r="164" spans="18:20" ht="11.25">
      <c r="R164" s="68"/>
      <c r="S164" s="131"/>
      <c r="T164" s="131"/>
    </row>
    <row r="165" spans="18:20" ht="11.25">
      <c r="R165" s="68"/>
      <c r="S165" s="131"/>
      <c r="T165" s="131"/>
    </row>
    <row r="166" spans="18:20" ht="11.25">
      <c r="R166" s="68"/>
      <c r="S166" s="131"/>
      <c r="T166" s="131"/>
    </row>
    <row r="167" spans="18:20" ht="11.25">
      <c r="R167" s="68"/>
      <c r="S167" s="131"/>
      <c r="T167" s="131"/>
    </row>
    <row r="168" spans="18:20" ht="11.25">
      <c r="R168" s="68"/>
      <c r="S168" s="131"/>
      <c r="T168" s="131"/>
    </row>
    <row r="169" spans="18:20" ht="11.25">
      <c r="R169" s="68"/>
      <c r="S169" s="131"/>
      <c r="T169" s="131"/>
    </row>
    <row r="170" spans="18:20" ht="11.25">
      <c r="R170" s="68"/>
      <c r="S170" s="131"/>
      <c r="T170" s="131"/>
    </row>
    <row r="171" spans="18:20" ht="11.25">
      <c r="R171" s="68"/>
      <c r="S171" s="131"/>
      <c r="T171" s="131"/>
    </row>
    <row r="172" spans="18:20" ht="11.25">
      <c r="R172" s="68"/>
      <c r="S172" s="131"/>
      <c r="T172" s="131"/>
    </row>
    <row r="173" spans="18:20" ht="11.25">
      <c r="R173" s="68"/>
      <c r="S173" s="131"/>
      <c r="T173" s="131"/>
    </row>
    <row r="174" spans="18:20" ht="11.25">
      <c r="R174" s="68"/>
      <c r="S174" s="131"/>
      <c r="T174" s="131"/>
    </row>
    <row r="175" spans="18:20" ht="11.25">
      <c r="R175" s="68"/>
      <c r="S175" s="131"/>
      <c r="T175" s="131"/>
    </row>
    <row r="176" spans="18:20" ht="11.25">
      <c r="R176" s="68"/>
      <c r="S176" s="131"/>
      <c r="T176" s="131"/>
    </row>
    <row r="177" spans="18:20" ht="11.25">
      <c r="R177" s="68"/>
      <c r="S177" s="131"/>
      <c r="T177" s="131"/>
    </row>
    <row r="178" spans="18:20" ht="11.25">
      <c r="R178" s="68"/>
      <c r="S178" s="131"/>
      <c r="T178" s="131"/>
    </row>
    <row r="179" spans="18:20" ht="11.25">
      <c r="R179" s="68"/>
      <c r="S179" s="131"/>
      <c r="T179" s="131"/>
    </row>
    <row r="180" spans="18:20" ht="11.25">
      <c r="R180" s="68"/>
      <c r="S180" s="131"/>
      <c r="T180" s="131"/>
    </row>
    <row r="181" spans="18:20" ht="11.25">
      <c r="R181" s="68"/>
      <c r="S181" s="131"/>
      <c r="T181" s="131"/>
    </row>
    <row r="182" spans="18:20" ht="11.25">
      <c r="R182" s="68"/>
      <c r="S182" s="131"/>
      <c r="T182" s="131"/>
    </row>
    <row r="183" spans="18:20" ht="11.25">
      <c r="R183" s="68"/>
      <c r="S183" s="131"/>
      <c r="T183" s="131"/>
    </row>
    <row r="184" spans="18:20" ht="11.25">
      <c r="R184" s="68"/>
      <c r="S184" s="131"/>
      <c r="T184" s="131"/>
    </row>
    <row r="185" spans="18:20" ht="11.25">
      <c r="R185" s="68"/>
      <c r="S185" s="131"/>
      <c r="T185" s="131"/>
    </row>
    <row r="186" spans="18:20" ht="11.25">
      <c r="R186" s="68"/>
      <c r="S186" s="131"/>
      <c r="T186" s="131"/>
    </row>
    <row r="187" spans="18:20" ht="11.25">
      <c r="R187" s="68"/>
      <c r="S187" s="131"/>
      <c r="T187" s="131"/>
    </row>
    <row r="188" spans="18:20" ht="11.25">
      <c r="R188" s="68"/>
      <c r="S188" s="131"/>
      <c r="T188" s="131"/>
    </row>
    <row r="189" spans="18:20" ht="11.25">
      <c r="R189" s="68"/>
      <c r="S189" s="131"/>
      <c r="T189" s="131"/>
    </row>
    <row r="190" spans="18:20" ht="11.25">
      <c r="R190" s="68"/>
      <c r="S190" s="131"/>
      <c r="T190" s="131"/>
    </row>
    <row r="191" spans="18:20" ht="11.25">
      <c r="R191" s="68"/>
      <c r="S191" s="131"/>
      <c r="T191" s="131"/>
    </row>
    <row r="192" spans="18:20" ht="11.25">
      <c r="R192" s="68"/>
      <c r="S192" s="131"/>
      <c r="T192" s="131"/>
    </row>
    <row r="193" spans="18:20" ht="11.25">
      <c r="R193" s="68"/>
      <c r="S193" s="131"/>
      <c r="T193" s="131"/>
    </row>
    <row r="194" spans="18:20" ht="11.25">
      <c r="R194" s="68"/>
      <c r="S194" s="131"/>
      <c r="T194" s="131"/>
    </row>
    <row r="195" spans="18:20" ht="11.25">
      <c r="R195" s="68"/>
      <c r="S195" s="131"/>
      <c r="T195" s="131"/>
    </row>
    <row r="196" spans="18:20" ht="11.25">
      <c r="R196" s="68"/>
      <c r="S196" s="131"/>
      <c r="T196" s="131"/>
    </row>
    <row r="197" spans="18:20" ht="11.25">
      <c r="R197" s="68"/>
      <c r="S197" s="131"/>
      <c r="T197" s="131"/>
    </row>
    <row r="198" spans="18:20" ht="11.25">
      <c r="R198" s="68"/>
      <c r="S198" s="131"/>
      <c r="T198" s="131"/>
    </row>
    <row r="199" spans="18:20" ht="11.25">
      <c r="R199" s="68"/>
      <c r="S199" s="131"/>
      <c r="T199" s="131"/>
    </row>
    <row r="200" spans="18:20" ht="11.25">
      <c r="R200" s="68"/>
      <c r="S200" s="131"/>
      <c r="T200" s="131"/>
    </row>
    <row r="201" spans="18:20" ht="11.25">
      <c r="R201" s="68"/>
      <c r="S201" s="131"/>
      <c r="T201" s="131"/>
    </row>
    <row r="202" spans="18:20" ht="11.25">
      <c r="R202" s="68"/>
      <c r="S202" s="131"/>
      <c r="T202" s="131"/>
    </row>
    <row r="203" spans="18:20" ht="11.25">
      <c r="R203" s="68"/>
      <c r="S203" s="131"/>
      <c r="T203" s="131"/>
    </row>
    <row r="204" spans="18:20" ht="11.25">
      <c r="R204" s="68"/>
      <c r="S204" s="131"/>
      <c r="T204" s="131"/>
    </row>
    <row r="205" spans="18:20" ht="11.25">
      <c r="R205" s="68"/>
      <c r="S205" s="131"/>
      <c r="T205" s="131"/>
    </row>
    <row r="206" spans="18:20" ht="11.25">
      <c r="R206" s="68"/>
      <c r="S206" s="131"/>
      <c r="T206" s="131"/>
    </row>
    <row r="207" spans="18:20" ht="11.25">
      <c r="R207" s="68"/>
      <c r="S207" s="131"/>
      <c r="T207" s="131"/>
    </row>
    <row r="208" spans="18:20" ht="11.25">
      <c r="R208" s="68"/>
      <c r="S208" s="131"/>
      <c r="T208" s="131"/>
    </row>
    <row r="209" spans="18:20" ht="11.25">
      <c r="R209" s="68"/>
      <c r="S209" s="131"/>
      <c r="T209" s="131"/>
    </row>
    <row r="210" spans="18:20" ht="11.25">
      <c r="R210" s="68"/>
      <c r="S210" s="131"/>
      <c r="T210" s="131"/>
    </row>
    <row r="211" spans="18:20" ht="11.25">
      <c r="R211" s="68"/>
      <c r="S211" s="131"/>
      <c r="T211" s="131"/>
    </row>
    <row r="212" spans="18:20" ht="11.25">
      <c r="R212" s="68"/>
      <c r="S212" s="131"/>
      <c r="T212" s="131"/>
    </row>
    <row r="213" spans="18:20" ht="11.25">
      <c r="R213" s="68"/>
      <c r="S213" s="131"/>
      <c r="T213" s="131"/>
    </row>
    <row r="214" spans="18:20" ht="11.25">
      <c r="R214" s="68"/>
      <c r="S214" s="131"/>
      <c r="T214" s="131"/>
    </row>
    <row r="215" spans="18:20" ht="11.25">
      <c r="R215" s="68"/>
      <c r="S215" s="131"/>
      <c r="T215" s="131"/>
    </row>
    <row r="216" spans="18:20" ht="11.25">
      <c r="R216" s="68"/>
      <c r="S216" s="131"/>
      <c r="T216" s="131"/>
    </row>
    <row r="217" spans="18:20" ht="11.25">
      <c r="R217" s="68"/>
      <c r="S217" s="131"/>
      <c r="T217" s="131"/>
    </row>
    <row r="218" spans="18:20" ht="11.25">
      <c r="R218" s="68"/>
      <c r="S218" s="131"/>
      <c r="T218" s="131"/>
    </row>
    <row r="219" spans="18:20" ht="11.25">
      <c r="R219" s="68"/>
      <c r="S219" s="131"/>
      <c r="T219" s="131"/>
    </row>
    <row r="220" spans="18:20" ht="11.25">
      <c r="R220" s="68"/>
      <c r="S220" s="131"/>
      <c r="T220" s="131"/>
    </row>
    <row r="221" spans="18:20" ht="11.25">
      <c r="R221" s="68"/>
      <c r="S221" s="131"/>
      <c r="T221" s="131"/>
    </row>
    <row r="222" spans="18:20" ht="11.25">
      <c r="R222" s="68"/>
      <c r="S222" s="131"/>
      <c r="T222" s="131"/>
    </row>
    <row r="223" spans="18:20" ht="11.25">
      <c r="R223" s="68"/>
      <c r="S223" s="131"/>
      <c r="T223" s="131"/>
    </row>
    <row r="224" spans="18:20" ht="11.25">
      <c r="R224" s="68"/>
      <c r="S224" s="131"/>
      <c r="T224" s="131"/>
    </row>
    <row r="225" spans="18:20" ht="11.25">
      <c r="R225" s="68"/>
      <c r="S225" s="131"/>
      <c r="T225" s="131"/>
    </row>
    <row r="226" spans="18:20" ht="11.25">
      <c r="R226" s="68"/>
      <c r="S226" s="131"/>
      <c r="T226" s="131"/>
    </row>
    <row r="227" spans="18:20" ht="11.25">
      <c r="R227" s="68"/>
      <c r="S227" s="131"/>
      <c r="T227" s="131"/>
    </row>
    <row r="228" spans="18:20" ht="11.25">
      <c r="R228" s="68"/>
      <c r="S228" s="131"/>
      <c r="T228" s="131"/>
    </row>
    <row r="229" spans="18:20" ht="11.25">
      <c r="R229" s="68"/>
      <c r="S229" s="131"/>
      <c r="T229" s="131"/>
    </row>
    <row r="230" spans="18:20" ht="11.25">
      <c r="R230" s="68"/>
      <c r="S230" s="131"/>
      <c r="T230" s="131"/>
    </row>
    <row r="231" spans="18:20" ht="11.25">
      <c r="R231" s="68"/>
      <c r="S231" s="131"/>
      <c r="T231" s="131"/>
    </row>
    <row r="232" spans="18:20" ht="11.25">
      <c r="R232" s="68"/>
      <c r="S232" s="131"/>
      <c r="T232" s="131"/>
    </row>
    <row r="233" spans="18:20" ht="11.25">
      <c r="R233" s="68"/>
      <c r="S233" s="131"/>
      <c r="T233" s="131"/>
    </row>
    <row r="234" spans="18:20" ht="11.25">
      <c r="R234" s="68"/>
      <c r="S234" s="131"/>
      <c r="T234" s="131"/>
    </row>
    <row r="235" spans="18:20" ht="11.25">
      <c r="R235" s="68"/>
      <c r="S235" s="131"/>
      <c r="T235" s="131"/>
    </row>
    <row r="236" spans="18:20" ht="11.25">
      <c r="R236" s="68"/>
      <c r="S236" s="131"/>
      <c r="T236" s="131"/>
    </row>
    <row r="237" spans="18:20" ht="11.25">
      <c r="R237" s="68"/>
      <c r="S237" s="131"/>
      <c r="T237" s="131"/>
    </row>
    <row r="238" spans="18:20" ht="11.25">
      <c r="R238" s="68"/>
      <c r="S238" s="131"/>
      <c r="T238" s="131"/>
    </row>
    <row r="239" spans="18:20" ht="11.25">
      <c r="R239" s="68"/>
      <c r="S239" s="131"/>
      <c r="T239" s="131"/>
    </row>
    <row r="240" spans="18:20" ht="11.25">
      <c r="R240" s="68"/>
      <c r="S240" s="131"/>
      <c r="T240" s="131"/>
    </row>
    <row r="241" spans="18:20" ht="11.25">
      <c r="R241" s="68"/>
      <c r="S241" s="131"/>
      <c r="T241" s="131"/>
    </row>
    <row r="242" spans="18:20" ht="11.25">
      <c r="R242" s="68"/>
      <c r="S242" s="131"/>
      <c r="T242" s="131"/>
    </row>
    <row r="243" spans="18:20" ht="11.25">
      <c r="R243" s="68"/>
      <c r="S243" s="131"/>
      <c r="T243" s="131"/>
    </row>
    <row r="244" spans="18:20" ht="11.25">
      <c r="R244" s="68"/>
      <c r="S244" s="131"/>
      <c r="T244" s="131"/>
    </row>
    <row r="245" spans="18:20" ht="11.25">
      <c r="R245" s="68"/>
      <c r="S245" s="131"/>
      <c r="T245" s="131"/>
    </row>
    <row r="246" spans="18:20" ht="11.25">
      <c r="R246" s="68"/>
      <c r="S246" s="131"/>
      <c r="T246" s="131"/>
    </row>
    <row r="247" spans="18:20" ht="11.25">
      <c r="R247" s="68"/>
      <c r="S247" s="131"/>
      <c r="T247" s="131"/>
    </row>
    <row r="248" spans="18:20" ht="11.25">
      <c r="R248" s="68"/>
      <c r="S248" s="131"/>
      <c r="T248" s="131"/>
    </row>
    <row r="249" spans="18:20" ht="11.25">
      <c r="R249" s="68"/>
      <c r="S249" s="131"/>
      <c r="T249" s="131"/>
    </row>
    <row r="250" spans="18:20" ht="11.25">
      <c r="R250" s="68"/>
      <c r="S250" s="131"/>
      <c r="T250" s="131"/>
    </row>
    <row r="251" spans="18:20" ht="11.25">
      <c r="R251" s="68"/>
      <c r="S251" s="131"/>
      <c r="T251" s="131"/>
    </row>
    <row r="252" spans="18:20" ht="11.25">
      <c r="R252" s="68"/>
      <c r="S252" s="131"/>
      <c r="T252" s="131"/>
    </row>
    <row r="253" spans="18:20" ht="11.25">
      <c r="R253" s="68"/>
      <c r="S253" s="131"/>
      <c r="T253" s="131"/>
    </row>
    <row r="254" spans="18:20" ht="11.25">
      <c r="R254" s="68"/>
      <c r="S254" s="131"/>
      <c r="T254" s="131"/>
    </row>
    <row r="255" spans="18:20" ht="11.25">
      <c r="R255" s="68"/>
      <c r="S255" s="131"/>
      <c r="T255" s="131"/>
    </row>
    <row r="256" spans="18:20" ht="11.25">
      <c r="R256" s="68"/>
      <c r="S256" s="131"/>
      <c r="T256" s="131"/>
    </row>
    <row r="257" spans="18:20" ht="11.25">
      <c r="R257" s="68"/>
      <c r="S257" s="131"/>
      <c r="T257" s="131"/>
    </row>
    <row r="258" spans="18:20" ht="11.25">
      <c r="R258" s="68"/>
      <c r="S258" s="131"/>
      <c r="T258" s="131"/>
    </row>
    <row r="259" spans="18:20" ht="11.25">
      <c r="R259" s="68"/>
      <c r="S259" s="131"/>
      <c r="T259" s="131"/>
    </row>
    <row r="260" spans="18:20" ht="11.25">
      <c r="R260" s="68"/>
      <c r="S260" s="131"/>
      <c r="T260" s="131"/>
    </row>
    <row r="261" spans="18:20" ht="11.25">
      <c r="R261" s="68"/>
      <c r="S261" s="131"/>
      <c r="T261" s="131"/>
    </row>
    <row r="262" spans="18:20" ht="11.25">
      <c r="R262" s="68"/>
      <c r="S262" s="131"/>
      <c r="T262" s="131"/>
    </row>
    <row r="263" spans="18:20" ht="11.25">
      <c r="R263" s="68"/>
      <c r="S263" s="131"/>
      <c r="T263" s="131"/>
    </row>
    <row r="264" spans="18:20" ht="11.25">
      <c r="R264" s="68"/>
      <c r="S264" s="131"/>
      <c r="T264" s="131"/>
    </row>
    <row r="265" spans="18:20" ht="11.25">
      <c r="R265" s="68"/>
      <c r="S265" s="131"/>
      <c r="T265" s="131"/>
    </row>
    <row r="266" spans="18:20" ht="11.25">
      <c r="R266" s="68"/>
      <c r="S266" s="131"/>
      <c r="T266" s="131"/>
    </row>
    <row r="267" spans="18:20" ht="11.25">
      <c r="R267" s="68"/>
      <c r="S267" s="131"/>
      <c r="T267" s="131"/>
    </row>
    <row r="268" spans="18:20" ht="11.25">
      <c r="R268" s="68"/>
      <c r="S268" s="131"/>
      <c r="T268" s="131"/>
    </row>
    <row r="269" spans="18:20" ht="11.25">
      <c r="R269" s="68"/>
      <c r="S269" s="131"/>
      <c r="T269" s="131"/>
    </row>
    <row r="270" spans="18:20" ht="11.25">
      <c r="R270" s="68"/>
      <c r="S270" s="131"/>
      <c r="T270" s="131"/>
    </row>
    <row r="271" spans="18:20" ht="11.25">
      <c r="R271" s="68"/>
      <c r="S271" s="131"/>
      <c r="T271" s="131"/>
    </row>
    <row r="272" spans="18:20" ht="11.25">
      <c r="R272" s="68"/>
      <c r="S272" s="131"/>
      <c r="T272" s="131"/>
    </row>
    <row r="273" spans="18:20" ht="11.25">
      <c r="R273" s="68"/>
      <c r="S273" s="131"/>
      <c r="T273" s="131"/>
    </row>
    <row r="274" spans="18:20" ht="11.25">
      <c r="R274" s="68"/>
      <c r="S274" s="131"/>
      <c r="T274" s="131"/>
    </row>
    <row r="275" spans="18:20" ht="11.25">
      <c r="R275" s="68"/>
      <c r="S275" s="131"/>
      <c r="T275" s="131"/>
    </row>
    <row r="276" spans="18:20" ht="11.25">
      <c r="R276" s="68"/>
      <c r="S276" s="131"/>
      <c r="T276" s="131"/>
    </row>
    <row r="277" spans="18:20" ht="11.25">
      <c r="R277" s="68"/>
      <c r="S277" s="131"/>
      <c r="T277" s="131"/>
    </row>
    <row r="278" spans="18:20" ht="11.25">
      <c r="R278" s="68"/>
      <c r="S278" s="131"/>
      <c r="T278" s="131"/>
    </row>
    <row r="279" spans="18:20" ht="11.25">
      <c r="R279" s="68"/>
      <c r="S279" s="131"/>
      <c r="T279" s="131"/>
    </row>
    <row r="280" spans="18:20" ht="11.25">
      <c r="R280" s="68"/>
      <c r="S280" s="131"/>
      <c r="T280" s="131"/>
    </row>
    <row r="281" spans="18:20" ht="11.25">
      <c r="R281" s="68"/>
      <c r="S281" s="131"/>
      <c r="T281" s="131"/>
    </row>
    <row r="282" spans="18:20" ht="11.25">
      <c r="R282" s="68"/>
      <c r="S282" s="131"/>
      <c r="T282" s="131"/>
    </row>
    <row r="283" spans="18:20" ht="11.25">
      <c r="R283" s="68"/>
      <c r="S283" s="131"/>
      <c r="T283" s="131"/>
    </row>
    <row r="284" spans="18:20" ht="11.25">
      <c r="R284" s="68"/>
      <c r="S284" s="131"/>
      <c r="T284" s="131"/>
    </row>
    <row r="285" spans="18:20" ht="11.25">
      <c r="R285" s="68"/>
      <c r="S285" s="131"/>
      <c r="T285" s="131"/>
    </row>
    <row r="286" spans="18:20" ht="11.25">
      <c r="R286" s="68"/>
      <c r="S286" s="131"/>
      <c r="T286" s="131"/>
    </row>
    <row r="287" spans="18:20" ht="11.25">
      <c r="R287" s="68"/>
      <c r="S287" s="131"/>
      <c r="T287" s="131"/>
    </row>
    <row r="288" spans="18:20" ht="11.25">
      <c r="R288" s="68"/>
      <c r="S288" s="131"/>
      <c r="T288" s="131"/>
    </row>
    <row r="289" spans="18:20" ht="11.25">
      <c r="R289" s="68"/>
      <c r="S289" s="131"/>
      <c r="T289" s="131"/>
    </row>
    <row r="290" spans="18:20" ht="11.25">
      <c r="R290" s="68"/>
      <c r="S290" s="131"/>
      <c r="T290" s="131"/>
    </row>
    <row r="291" spans="18:20" ht="11.25">
      <c r="R291" s="68"/>
      <c r="S291" s="131"/>
      <c r="T291" s="131"/>
    </row>
    <row r="292" spans="18:20" ht="11.25">
      <c r="R292" s="68"/>
      <c r="S292" s="131"/>
      <c r="T292" s="131"/>
    </row>
    <row r="293" spans="18:20" ht="11.25">
      <c r="R293" s="68"/>
      <c r="S293" s="131"/>
      <c r="T293" s="131"/>
    </row>
    <row r="294" spans="18:20" ht="11.25">
      <c r="R294" s="68"/>
      <c r="S294" s="131"/>
      <c r="T294" s="131"/>
    </row>
    <row r="295" spans="18:20" ht="11.25">
      <c r="R295" s="68"/>
      <c r="S295" s="131"/>
      <c r="T295" s="131"/>
    </row>
    <row r="296" spans="18:20" ht="11.25">
      <c r="R296" s="68"/>
      <c r="S296" s="131"/>
      <c r="T296" s="131"/>
    </row>
    <row r="297" spans="18:20" ht="11.25">
      <c r="R297" s="68"/>
      <c r="S297" s="131"/>
      <c r="T297" s="131"/>
    </row>
    <row r="298" spans="18:20" ht="11.25">
      <c r="R298" s="68"/>
      <c r="S298" s="131"/>
      <c r="T298" s="131"/>
    </row>
    <row r="299" spans="18:20" ht="11.25">
      <c r="R299" s="68"/>
      <c r="S299" s="131"/>
      <c r="T299" s="131"/>
    </row>
    <row r="300" spans="18:20" ht="11.25">
      <c r="R300" s="68"/>
      <c r="S300" s="131"/>
      <c r="T300" s="131"/>
    </row>
    <row r="301" spans="18:20" ht="11.25">
      <c r="R301" s="68"/>
      <c r="S301" s="131"/>
      <c r="T301" s="131"/>
    </row>
    <row r="302" spans="18:20" ht="11.25">
      <c r="R302" s="68"/>
      <c r="S302" s="131"/>
      <c r="T302" s="131"/>
    </row>
    <row r="303" spans="18:20" ht="11.25">
      <c r="R303" s="68"/>
      <c r="S303" s="131"/>
      <c r="T303" s="131"/>
    </row>
    <row r="304" spans="18:20" ht="11.25">
      <c r="R304" s="68"/>
      <c r="S304" s="131"/>
      <c r="T304" s="131"/>
    </row>
    <row r="305" spans="18:20" ht="11.25">
      <c r="R305" s="68"/>
      <c r="S305" s="131"/>
      <c r="T305" s="131"/>
    </row>
    <row r="306" spans="18:20" ht="11.25">
      <c r="R306" s="68"/>
      <c r="S306" s="131"/>
      <c r="T306" s="131"/>
    </row>
    <row r="307" spans="18:20" ht="11.25">
      <c r="R307" s="68"/>
      <c r="S307" s="131"/>
      <c r="T307" s="131"/>
    </row>
    <row r="308" spans="18:20" ht="11.25">
      <c r="R308" s="68"/>
      <c r="S308" s="131"/>
      <c r="T308" s="131"/>
    </row>
    <row r="309" spans="18:20" ht="11.25">
      <c r="R309" s="68"/>
      <c r="S309" s="131"/>
      <c r="T309" s="131"/>
    </row>
    <row r="310" spans="18:20" ht="11.25">
      <c r="R310" s="68"/>
      <c r="S310" s="131"/>
      <c r="T310" s="131"/>
    </row>
    <row r="311" spans="18:20" ht="11.25">
      <c r="R311" s="68"/>
      <c r="S311" s="131"/>
      <c r="T311" s="131"/>
    </row>
    <row r="312" spans="18:20" ht="11.25">
      <c r="R312" s="68"/>
      <c r="S312" s="131"/>
      <c r="T312" s="131"/>
    </row>
    <row r="313" spans="18:20" ht="11.25">
      <c r="R313" s="68"/>
      <c r="S313" s="131"/>
      <c r="T313" s="131"/>
    </row>
    <row r="314" spans="18:20" ht="11.25">
      <c r="R314" s="68"/>
      <c r="S314" s="131"/>
      <c r="T314" s="131"/>
    </row>
    <row r="315" spans="18:20" ht="11.25">
      <c r="R315" s="68"/>
      <c r="S315" s="131"/>
      <c r="T315" s="131"/>
    </row>
    <row r="316" spans="18:20" ht="11.25">
      <c r="R316" s="68"/>
      <c r="S316" s="131"/>
      <c r="T316" s="131"/>
    </row>
    <row r="317" spans="18:20" ht="11.25">
      <c r="R317" s="68"/>
      <c r="S317" s="131"/>
      <c r="T317" s="131"/>
    </row>
    <row r="318" spans="18:20" ht="11.25">
      <c r="R318" s="68"/>
      <c r="S318" s="131"/>
      <c r="T318" s="131"/>
    </row>
    <row r="319" spans="18:20" ht="11.25">
      <c r="R319" s="68"/>
      <c r="S319" s="131"/>
      <c r="T319" s="131"/>
    </row>
    <row r="320" spans="18:20" ht="11.25">
      <c r="R320" s="68"/>
      <c r="S320" s="131"/>
      <c r="T320" s="131"/>
    </row>
    <row r="321" spans="18:20" ht="11.25">
      <c r="R321" s="68"/>
      <c r="S321" s="131"/>
      <c r="T321" s="131"/>
    </row>
    <row r="322" spans="18:20" ht="11.25">
      <c r="R322" s="68"/>
      <c r="S322" s="131"/>
      <c r="T322" s="131"/>
    </row>
    <row r="323" spans="18:20" ht="11.25">
      <c r="R323" s="68"/>
      <c r="S323" s="131"/>
      <c r="T323" s="131"/>
    </row>
    <row r="324" spans="18:20" ht="11.25">
      <c r="R324" s="68"/>
      <c r="S324" s="131"/>
      <c r="T324" s="131"/>
    </row>
    <row r="325" spans="18:20" ht="11.25">
      <c r="R325" s="68"/>
      <c r="S325" s="131"/>
      <c r="T325" s="131"/>
    </row>
    <row r="326" spans="18:20" ht="11.25">
      <c r="R326" s="68"/>
      <c r="S326" s="131"/>
      <c r="T326" s="131"/>
    </row>
    <row r="327" spans="18:20" ht="11.25">
      <c r="R327" s="68"/>
      <c r="S327" s="131"/>
      <c r="T327" s="131"/>
    </row>
    <row r="328" spans="18:20" ht="11.25">
      <c r="R328" s="68"/>
      <c r="S328" s="131"/>
      <c r="T328" s="131"/>
    </row>
    <row r="329" spans="18:20" ht="11.25">
      <c r="R329" s="68"/>
      <c r="S329" s="131"/>
      <c r="T329" s="131"/>
    </row>
    <row r="330" spans="18:20" ht="11.25">
      <c r="R330" s="68"/>
      <c r="S330" s="131"/>
      <c r="T330" s="131"/>
    </row>
    <row r="331" spans="18:20" ht="11.25">
      <c r="R331" s="68"/>
      <c r="S331" s="131"/>
      <c r="T331" s="131"/>
    </row>
    <row r="332" spans="18:20" ht="11.25">
      <c r="R332" s="68"/>
      <c r="S332" s="131"/>
      <c r="T332" s="131"/>
    </row>
    <row r="333" spans="18:20" ht="11.25">
      <c r="R333" s="68"/>
      <c r="S333" s="131"/>
      <c r="T333" s="131"/>
    </row>
    <row r="334" spans="18:20" ht="11.25">
      <c r="R334" s="68"/>
      <c r="S334" s="131"/>
      <c r="T334" s="131"/>
    </row>
    <row r="335" spans="18:20" ht="11.25">
      <c r="R335" s="68"/>
      <c r="S335" s="131"/>
      <c r="T335" s="131"/>
    </row>
    <row r="336" spans="18:20" ht="11.25">
      <c r="R336" s="68"/>
      <c r="S336" s="131"/>
      <c r="T336" s="131"/>
    </row>
    <row r="337" spans="18:20" ht="11.25">
      <c r="R337" s="68"/>
      <c r="S337" s="131"/>
      <c r="T337" s="131"/>
    </row>
    <row r="338" spans="18:20" ht="11.25">
      <c r="R338" s="68"/>
      <c r="S338" s="131"/>
      <c r="T338" s="131"/>
    </row>
    <row r="339" spans="18:20" ht="11.25">
      <c r="R339" s="68"/>
      <c r="S339" s="131"/>
      <c r="T339" s="131"/>
    </row>
    <row r="340" spans="18:20" ht="11.25">
      <c r="R340" s="68"/>
      <c r="S340" s="131"/>
      <c r="T340" s="131"/>
    </row>
    <row r="341" spans="18:20" ht="11.25">
      <c r="R341" s="68"/>
      <c r="S341" s="131"/>
      <c r="T341" s="131"/>
    </row>
    <row r="342" spans="18:20" ht="11.25">
      <c r="R342" s="68"/>
      <c r="S342" s="131"/>
      <c r="T342" s="131"/>
    </row>
    <row r="343" spans="18:20" ht="11.25">
      <c r="R343" s="68"/>
      <c r="S343" s="131"/>
      <c r="T343" s="131"/>
    </row>
    <row r="344" spans="18:20" ht="11.25">
      <c r="R344" s="68"/>
      <c r="S344" s="131"/>
      <c r="T344" s="131"/>
    </row>
    <row r="345" spans="18:20" ht="11.25">
      <c r="R345" s="68"/>
      <c r="S345" s="131"/>
      <c r="T345" s="131"/>
    </row>
    <row r="346" spans="18:20" ht="11.25">
      <c r="R346" s="68"/>
      <c r="S346" s="131"/>
      <c r="T346" s="131"/>
    </row>
    <row r="347" spans="18:20" ht="11.25">
      <c r="R347" s="68"/>
      <c r="S347" s="131"/>
      <c r="T347" s="131"/>
    </row>
    <row r="348" spans="18:20" ht="11.25">
      <c r="R348" s="68"/>
      <c r="S348" s="131"/>
      <c r="T348" s="131"/>
    </row>
    <row r="349" spans="18:20" ht="11.25">
      <c r="R349" s="68"/>
      <c r="S349" s="131"/>
      <c r="T349" s="131"/>
    </row>
    <row r="350" spans="18:20" ht="11.25">
      <c r="R350" s="68"/>
      <c r="S350" s="131"/>
      <c r="T350" s="131"/>
    </row>
    <row r="351" spans="18:20" ht="11.25">
      <c r="R351" s="68"/>
      <c r="S351" s="131"/>
      <c r="T351" s="131"/>
    </row>
    <row r="352" spans="18:20" ht="11.25">
      <c r="R352" s="68"/>
      <c r="S352" s="131"/>
      <c r="T352" s="131"/>
    </row>
    <row r="353" spans="18:20" ht="11.25">
      <c r="R353" s="68"/>
      <c r="S353" s="131"/>
      <c r="T353" s="131"/>
    </row>
    <row r="354" spans="18:20" ht="11.25">
      <c r="R354" s="68"/>
      <c r="S354" s="131"/>
      <c r="T354" s="131"/>
    </row>
    <row r="355" spans="18:20" ht="11.25">
      <c r="R355" s="68"/>
      <c r="S355" s="131"/>
      <c r="T355" s="131"/>
    </row>
    <row r="356" spans="18:20" ht="11.25">
      <c r="R356" s="68"/>
      <c r="S356" s="131"/>
      <c r="T356" s="131"/>
    </row>
    <row r="357" spans="18:20" ht="11.25">
      <c r="R357" s="68"/>
      <c r="S357" s="131"/>
      <c r="T357" s="131"/>
    </row>
    <row r="358" spans="18:20" ht="11.25">
      <c r="R358" s="68"/>
      <c r="S358" s="131"/>
      <c r="T358" s="131"/>
    </row>
    <row r="359" spans="18:20" ht="11.25">
      <c r="R359" s="68"/>
      <c r="S359" s="131"/>
      <c r="T359" s="131"/>
    </row>
    <row r="360" spans="18:20" ht="11.25">
      <c r="R360" s="68"/>
      <c r="S360" s="131"/>
      <c r="T360" s="131"/>
    </row>
    <row r="361" spans="18:20" ht="11.25">
      <c r="R361" s="68"/>
      <c r="S361" s="131"/>
      <c r="T361" s="131"/>
    </row>
    <row r="362" spans="18:20" ht="11.25">
      <c r="R362" s="68"/>
      <c r="S362" s="131"/>
      <c r="T362" s="131"/>
    </row>
    <row r="363" spans="18:20" ht="11.25">
      <c r="R363" s="68"/>
      <c r="S363" s="131"/>
      <c r="T363" s="131"/>
    </row>
    <row r="364" spans="18:20" ht="11.25">
      <c r="R364" s="68"/>
      <c r="S364" s="131"/>
      <c r="T364" s="131"/>
    </row>
    <row r="365" spans="18:20" ht="11.25">
      <c r="R365" s="68"/>
      <c r="S365" s="131"/>
      <c r="T365" s="131"/>
    </row>
    <row r="366" spans="18:20" ht="11.25">
      <c r="R366" s="68"/>
      <c r="S366" s="131"/>
      <c r="T366" s="131"/>
    </row>
    <row r="367" spans="18:20" ht="11.25">
      <c r="R367" s="68"/>
      <c r="S367" s="131"/>
      <c r="T367" s="131"/>
    </row>
    <row r="368" spans="18:20" ht="11.25">
      <c r="R368" s="68"/>
      <c r="S368" s="131"/>
      <c r="T368" s="131"/>
    </row>
    <row r="369" spans="18:20" ht="11.25">
      <c r="R369" s="68"/>
      <c r="S369" s="131"/>
      <c r="T369" s="131"/>
    </row>
    <row r="370" spans="18:20" ht="11.25">
      <c r="R370" s="68"/>
      <c r="S370" s="131"/>
      <c r="T370" s="131"/>
    </row>
    <row r="371" spans="18:20" ht="11.25">
      <c r="R371" s="68"/>
      <c r="S371" s="131"/>
      <c r="T371" s="131"/>
    </row>
    <row r="372" spans="18:20" ht="11.25">
      <c r="R372" s="68"/>
      <c r="S372" s="131"/>
      <c r="T372" s="131"/>
    </row>
    <row r="373" spans="18:20" ht="11.25">
      <c r="R373" s="68"/>
      <c r="S373" s="131"/>
      <c r="T373" s="131"/>
    </row>
    <row r="374" spans="18:20" ht="11.25">
      <c r="R374" s="68"/>
      <c r="S374" s="131"/>
      <c r="T374" s="131"/>
    </row>
    <row r="375" spans="18:20" ht="11.25">
      <c r="R375" s="68"/>
      <c r="S375" s="131"/>
      <c r="T375" s="131"/>
    </row>
    <row r="376" spans="18:20" ht="11.25">
      <c r="R376" s="68"/>
      <c r="S376" s="131"/>
      <c r="T376" s="131"/>
    </row>
    <row r="377" spans="18:20" ht="11.25">
      <c r="R377" s="68"/>
      <c r="S377" s="131"/>
      <c r="T377" s="131"/>
    </row>
    <row r="378" spans="18:20" ht="11.25">
      <c r="R378" s="68"/>
      <c r="S378" s="131"/>
      <c r="T378" s="131"/>
    </row>
    <row r="379" spans="18:20" ht="11.25">
      <c r="R379" s="68"/>
      <c r="S379" s="131"/>
      <c r="T379" s="131"/>
    </row>
    <row r="380" spans="18:20" ht="11.25">
      <c r="R380" s="68"/>
      <c r="S380" s="131"/>
      <c r="T380" s="131"/>
    </row>
    <row r="381" spans="18:20" ht="11.25">
      <c r="R381" s="68"/>
      <c r="S381" s="131"/>
      <c r="T381" s="131"/>
    </row>
    <row r="382" spans="18:20" ht="11.25">
      <c r="R382" s="68"/>
      <c r="S382" s="131"/>
      <c r="T382" s="131"/>
    </row>
    <row r="383" spans="18:20" ht="11.25">
      <c r="R383" s="68"/>
      <c r="S383" s="131"/>
      <c r="T383" s="131"/>
    </row>
    <row r="384" spans="18:20" ht="11.25">
      <c r="R384" s="68"/>
      <c r="S384" s="131"/>
      <c r="T384" s="131"/>
    </row>
    <row r="385" spans="18:20" ht="11.25">
      <c r="R385" s="68"/>
      <c r="S385" s="131"/>
      <c r="T385" s="131"/>
    </row>
    <row r="386" spans="18:20" ht="11.25">
      <c r="R386" s="68"/>
      <c r="S386" s="131"/>
      <c r="T386" s="131"/>
    </row>
    <row r="387" spans="18:20" ht="11.25">
      <c r="R387" s="68"/>
      <c r="S387" s="131"/>
      <c r="T387" s="131"/>
    </row>
    <row r="388" spans="18:20" ht="11.25">
      <c r="R388" s="68"/>
      <c r="S388" s="131"/>
      <c r="T388" s="131"/>
    </row>
    <row r="389" spans="18:20" ht="11.25">
      <c r="R389" s="68"/>
      <c r="S389" s="131"/>
      <c r="T389" s="131"/>
    </row>
    <row r="390" spans="18:20" ht="11.25">
      <c r="R390" s="68"/>
      <c r="S390" s="131"/>
      <c r="T390" s="131"/>
    </row>
    <row r="391" spans="18:20" ht="11.25">
      <c r="R391" s="68"/>
      <c r="S391" s="131"/>
      <c r="T391" s="131"/>
    </row>
    <row r="392" spans="18:20" ht="11.25">
      <c r="R392" s="68"/>
      <c r="S392" s="131"/>
      <c r="T392" s="131"/>
    </row>
    <row r="393" spans="18:20" ht="11.25">
      <c r="R393" s="68"/>
      <c r="S393" s="131"/>
      <c r="T393" s="131"/>
    </row>
    <row r="394" spans="18:20" ht="11.25">
      <c r="R394" s="68"/>
      <c r="S394" s="131"/>
      <c r="T394" s="131"/>
    </row>
    <row r="395" spans="18:20" ht="11.25">
      <c r="R395" s="68"/>
      <c r="S395" s="131"/>
      <c r="T395" s="131"/>
    </row>
    <row r="396" spans="18:20" ht="11.25">
      <c r="R396" s="68"/>
      <c r="S396" s="131"/>
      <c r="T396" s="131"/>
    </row>
    <row r="397" spans="18:20" ht="11.25">
      <c r="R397" s="68"/>
      <c r="S397" s="131"/>
      <c r="T397" s="131"/>
    </row>
    <row r="398" spans="18:20" ht="11.25">
      <c r="R398" s="68"/>
      <c r="S398" s="131"/>
      <c r="T398" s="131"/>
    </row>
    <row r="399" spans="18:20" ht="11.25">
      <c r="R399" s="68"/>
      <c r="S399" s="131"/>
      <c r="T399" s="131"/>
    </row>
    <row r="400" spans="18:20" ht="11.25">
      <c r="R400" s="68"/>
      <c r="S400" s="131"/>
      <c r="T400" s="131"/>
    </row>
    <row r="401" spans="18:20" ht="11.25">
      <c r="R401" s="68"/>
      <c r="S401" s="131"/>
      <c r="T401" s="131"/>
    </row>
    <row r="402" spans="18:20" ht="11.25">
      <c r="R402" s="68"/>
      <c r="S402" s="131"/>
      <c r="T402" s="131"/>
    </row>
    <row r="403" spans="18:20" ht="11.25">
      <c r="R403" s="68"/>
      <c r="S403" s="131"/>
      <c r="T403" s="131"/>
    </row>
    <row r="404" spans="18:20" ht="11.25">
      <c r="R404" s="68"/>
      <c r="S404" s="131"/>
      <c r="T404" s="131"/>
    </row>
    <row r="405" spans="18:20" ht="11.25">
      <c r="R405" s="68"/>
      <c r="S405" s="131"/>
      <c r="T405" s="131"/>
    </row>
    <row r="406" spans="18:20" ht="11.25">
      <c r="R406" s="68"/>
      <c r="S406" s="131"/>
      <c r="T406" s="131"/>
    </row>
    <row r="407" spans="18:20" ht="11.25">
      <c r="R407" s="68"/>
      <c r="S407" s="131"/>
      <c r="T407" s="131"/>
    </row>
    <row r="408" spans="18:20" ht="11.25">
      <c r="R408" s="68"/>
      <c r="S408" s="131"/>
      <c r="T408" s="131"/>
    </row>
    <row r="409" spans="18:20" ht="11.25">
      <c r="R409" s="68"/>
      <c r="S409" s="131"/>
      <c r="T409" s="131"/>
    </row>
    <row r="410" spans="18:20" ht="11.25">
      <c r="R410" s="68"/>
      <c r="S410" s="131"/>
      <c r="T410" s="131"/>
    </row>
    <row r="411" spans="18:20" ht="11.25">
      <c r="R411" s="68"/>
      <c r="S411" s="131"/>
      <c r="T411" s="131"/>
    </row>
    <row r="412" spans="18:20" ht="11.25">
      <c r="R412" s="68"/>
      <c r="S412" s="131"/>
      <c r="T412" s="131"/>
    </row>
    <row r="413" spans="18:20" ht="11.25">
      <c r="R413" s="68"/>
      <c r="S413" s="131"/>
      <c r="T413" s="131"/>
    </row>
    <row r="414" spans="18:20" ht="11.25">
      <c r="R414" s="68"/>
      <c r="S414" s="131"/>
      <c r="T414" s="131"/>
    </row>
    <row r="415" spans="18:20" ht="11.25">
      <c r="R415" s="68"/>
      <c r="S415" s="131"/>
      <c r="T415" s="131"/>
    </row>
    <row r="416" spans="18:20" ht="11.25">
      <c r="R416" s="68"/>
      <c r="S416" s="131"/>
      <c r="T416" s="131"/>
    </row>
    <row r="417" spans="18:20" ht="11.25">
      <c r="R417" s="68"/>
      <c r="S417" s="131"/>
      <c r="T417" s="131"/>
    </row>
    <row r="418" spans="18:20" ht="11.25">
      <c r="R418" s="68"/>
      <c r="S418" s="131"/>
      <c r="T418" s="131"/>
    </row>
    <row r="419" spans="18:20" ht="11.25">
      <c r="R419" s="68"/>
      <c r="S419" s="131"/>
      <c r="T419" s="131"/>
    </row>
    <row r="420" spans="18:20" ht="11.25">
      <c r="R420" s="68"/>
      <c r="S420" s="131"/>
      <c r="T420" s="131"/>
    </row>
    <row r="421" spans="18:20" ht="11.25">
      <c r="R421" s="68"/>
      <c r="S421" s="131"/>
      <c r="T421" s="131"/>
    </row>
    <row r="422" spans="18:20" ht="11.25">
      <c r="R422" s="68"/>
      <c r="S422" s="131"/>
      <c r="T422" s="131"/>
    </row>
    <row r="423" spans="18:20" ht="11.25">
      <c r="R423" s="68"/>
      <c r="S423" s="131"/>
      <c r="T423" s="131"/>
    </row>
    <row r="424" spans="18:20" ht="11.25">
      <c r="R424" s="68"/>
      <c r="S424" s="131"/>
      <c r="T424" s="131"/>
    </row>
    <row r="425" spans="18:20" ht="11.25">
      <c r="R425" s="68"/>
      <c r="S425" s="131"/>
      <c r="T425" s="131"/>
    </row>
    <row r="426" spans="18:20" ht="11.25">
      <c r="R426" s="68"/>
      <c r="S426" s="131"/>
      <c r="T426" s="131"/>
    </row>
    <row r="427" spans="18:20" ht="11.25">
      <c r="R427" s="68"/>
      <c r="S427" s="131"/>
      <c r="T427" s="131"/>
    </row>
    <row r="428" spans="18:20" ht="11.25">
      <c r="R428" s="68"/>
      <c r="S428" s="131"/>
      <c r="T428" s="131"/>
    </row>
    <row r="429" spans="18:20" ht="11.25">
      <c r="R429" s="68"/>
      <c r="S429" s="131"/>
      <c r="T429" s="131"/>
    </row>
    <row r="430" spans="18:20" ht="11.25">
      <c r="R430" s="68"/>
      <c r="S430" s="131"/>
      <c r="T430" s="131"/>
    </row>
    <row r="431" spans="18:20" ht="11.25">
      <c r="R431" s="68"/>
      <c r="S431" s="131"/>
      <c r="T431" s="131"/>
    </row>
    <row r="432" spans="18:20" ht="11.25">
      <c r="R432" s="68"/>
      <c r="S432" s="131"/>
      <c r="T432" s="131"/>
    </row>
    <row r="433" spans="18:20" ht="11.25">
      <c r="R433" s="68"/>
      <c r="S433" s="131"/>
      <c r="T433" s="131"/>
    </row>
    <row r="434" spans="18:20" ht="11.25">
      <c r="R434" s="68"/>
      <c r="S434" s="131"/>
      <c r="T434" s="131"/>
    </row>
    <row r="435" spans="18:20" ht="11.25">
      <c r="R435" s="68"/>
      <c r="S435" s="131"/>
      <c r="T435" s="131"/>
    </row>
    <row r="436" spans="18:20" ht="11.25">
      <c r="R436" s="68"/>
      <c r="S436" s="131"/>
      <c r="T436" s="131"/>
    </row>
    <row r="437" spans="18:20" ht="11.25">
      <c r="R437" s="68"/>
      <c r="S437" s="131"/>
      <c r="T437" s="131"/>
    </row>
    <row r="438" spans="18:20" ht="11.25">
      <c r="R438" s="68"/>
      <c r="S438" s="131"/>
      <c r="T438" s="131"/>
    </row>
    <row r="439" spans="18:20" ht="11.25">
      <c r="R439" s="68"/>
      <c r="S439" s="131"/>
      <c r="T439" s="131"/>
    </row>
    <row r="440" spans="18:20" ht="11.25">
      <c r="R440" s="68"/>
      <c r="S440" s="131"/>
      <c r="T440" s="131"/>
    </row>
    <row r="441" spans="18:20" ht="11.25">
      <c r="R441" s="68"/>
      <c r="S441" s="131"/>
      <c r="T441" s="131"/>
    </row>
    <row r="442" spans="18:20" ht="11.25">
      <c r="R442" s="68"/>
      <c r="S442" s="131"/>
      <c r="T442" s="131"/>
    </row>
    <row r="443" spans="18:20" ht="11.25">
      <c r="R443" s="68"/>
      <c r="S443" s="131"/>
      <c r="T443" s="131"/>
    </row>
    <row r="444" spans="18:20" ht="11.25">
      <c r="R444" s="68"/>
      <c r="S444" s="131"/>
      <c r="T444" s="131"/>
    </row>
    <row r="445" spans="18:20" ht="11.25">
      <c r="R445" s="68"/>
      <c r="S445" s="131"/>
      <c r="T445" s="131"/>
    </row>
    <row r="446" spans="18:20" ht="11.25">
      <c r="R446" s="68"/>
      <c r="S446" s="131"/>
      <c r="T446" s="131"/>
    </row>
    <row r="447" spans="18:20" ht="11.25">
      <c r="R447" s="68"/>
      <c r="S447" s="131"/>
      <c r="T447" s="131"/>
    </row>
    <row r="448" spans="18:20" ht="11.25">
      <c r="R448" s="68"/>
      <c r="S448" s="131"/>
      <c r="T448" s="131"/>
    </row>
    <row r="449" spans="18:20" ht="11.25">
      <c r="R449" s="68"/>
      <c r="S449" s="131"/>
      <c r="T449" s="131"/>
    </row>
    <row r="450" spans="18:20" ht="11.25">
      <c r="R450" s="68"/>
      <c r="S450" s="131"/>
      <c r="T450" s="131"/>
    </row>
    <row r="451" spans="18:20" ht="11.25">
      <c r="R451" s="68"/>
      <c r="S451" s="131"/>
      <c r="T451" s="131"/>
    </row>
    <row r="452" spans="18:20" ht="11.25">
      <c r="R452" s="68"/>
      <c r="S452" s="131"/>
      <c r="T452" s="131"/>
    </row>
    <row r="453" spans="18:20" ht="11.25">
      <c r="R453" s="68"/>
      <c r="S453" s="131"/>
      <c r="T453" s="131"/>
    </row>
    <row r="454" spans="18:20" ht="11.25">
      <c r="R454" s="68"/>
      <c r="S454" s="131"/>
      <c r="T454" s="131"/>
    </row>
    <row r="455" spans="18:20" ht="11.25">
      <c r="R455" s="68"/>
      <c r="S455" s="131"/>
      <c r="T455" s="131"/>
    </row>
    <row r="456" spans="18:20" ht="11.25">
      <c r="R456" s="68"/>
      <c r="S456" s="131"/>
      <c r="T456" s="131"/>
    </row>
    <row r="457" spans="18:20" ht="11.25">
      <c r="R457" s="68"/>
      <c r="S457" s="131"/>
      <c r="T457" s="131"/>
    </row>
    <row r="458" spans="18:20" ht="11.25">
      <c r="R458" s="68"/>
      <c r="S458" s="131"/>
      <c r="T458" s="131"/>
    </row>
    <row r="459" spans="18:20" ht="11.25">
      <c r="R459" s="68"/>
      <c r="S459" s="131"/>
      <c r="T459" s="131"/>
    </row>
    <row r="460" spans="18:20" ht="11.25">
      <c r="R460" s="68"/>
      <c r="S460" s="131"/>
      <c r="T460" s="131"/>
    </row>
    <row r="461" spans="18:20" ht="11.25">
      <c r="R461" s="68"/>
      <c r="S461" s="131"/>
      <c r="T461" s="131"/>
    </row>
    <row r="462" spans="18:20" ht="11.25">
      <c r="R462" s="68"/>
      <c r="S462" s="131"/>
      <c r="T462" s="131"/>
    </row>
    <row r="463" spans="18:20" ht="11.25">
      <c r="R463" s="68"/>
      <c r="S463" s="131"/>
      <c r="T463" s="131"/>
    </row>
    <row r="464" spans="18:20" ht="11.25">
      <c r="R464" s="68"/>
      <c r="S464" s="131"/>
      <c r="T464" s="131"/>
    </row>
    <row r="465" spans="18:20" ht="11.25">
      <c r="R465" s="68"/>
      <c r="S465" s="131"/>
      <c r="T465" s="131"/>
    </row>
    <row r="466" spans="18:20" ht="11.25">
      <c r="R466" s="68"/>
      <c r="S466" s="131"/>
      <c r="T466" s="131"/>
    </row>
    <row r="467" spans="18:20" ht="11.25">
      <c r="R467" s="68"/>
      <c r="S467" s="131"/>
      <c r="T467" s="131"/>
    </row>
    <row r="468" spans="18:20" ht="11.25">
      <c r="R468" s="68"/>
      <c r="S468" s="131"/>
      <c r="T468" s="131"/>
    </row>
    <row r="469" spans="18:20" ht="11.25">
      <c r="R469" s="68"/>
      <c r="S469" s="131"/>
      <c r="T469" s="131"/>
    </row>
    <row r="470" spans="18:20" ht="11.25">
      <c r="R470" s="68"/>
      <c r="S470" s="131"/>
      <c r="T470" s="131"/>
    </row>
    <row r="471" spans="18:20" ht="11.25">
      <c r="R471" s="68"/>
      <c r="S471" s="131"/>
      <c r="T471" s="131"/>
    </row>
    <row r="472" spans="18:20" ht="11.25">
      <c r="R472" s="68"/>
      <c r="S472" s="131"/>
      <c r="T472" s="131"/>
    </row>
    <row r="473" spans="18:20" ht="11.25">
      <c r="R473" s="68"/>
      <c r="S473" s="131"/>
      <c r="T473" s="131"/>
    </row>
    <row r="474" spans="18:20" ht="11.25">
      <c r="R474" s="68"/>
      <c r="S474" s="131"/>
      <c r="T474" s="131"/>
    </row>
    <row r="475" spans="18:20" ht="11.25">
      <c r="R475" s="68"/>
      <c r="S475" s="131"/>
      <c r="T475" s="131"/>
    </row>
    <row r="476" spans="18:20" ht="11.25">
      <c r="R476" s="68"/>
      <c r="S476" s="131"/>
      <c r="T476" s="131"/>
    </row>
    <row r="477" spans="18:20" ht="11.25">
      <c r="R477" s="68"/>
      <c r="S477" s="131"/>
      <c r="T477" s="131"/>
    </row>
    <row r="478" spans="18:20" ht="11.25">
      <c r="R478" s="68"/>
      <c r="S478" s="131"/>
      <c r="T478" s="131"/>
    </row>
    <row r="479" spans="18:20" ht="11.25">
      <c r="R479" s="68"/>
      <c r="S479" s="131"/>
      <c r="T479" s="131"/>
    </row>
    <row r="480" spans="18:20" ht="11.25">
      <c r="R480" s="68"/>
      <c r="S480" s="131"/>
      <c r="T480" s="131"/>
    </row>
    <row r="481" spans="18:20" ht="11.25">
      <c r="R481" s="68"/>
      <c r="S481" s="131"/>
      <c r="T481" s="131"/>
    </row>
    <row r="482" spans="18:20" ht="11.25">
      <c r="R482" s="68"/>
      <c r="S482" s="131"/>
      <c r="T482" s="131"/>
    </row>
    <row r="483" spans="18:20" ht="11.25">
      <c r="R483" s="68"/>
      <c r="S483" s="131"/>
      <c r="T483" s="131"/>
    </row>
    <row r="484" spans="18:20" ht="11.25">
      <c r="R484" s="68"/>
      <c r="S484" s="131"/>
      <c r="T484" s="131"/>
    </row>
    <row r="485" spans="18:20" ht="11.25">
      <c r="R485" s="68"/>
      <c r="S485" s="131"/>
      <c r="T485" s="131"/>
    </row>
    <row r="486" spans="18:20" ht="11.25">
      <c r="R486" s="68"/>
      <c r="S486" s="131"/>
      <c r="T486" s="131"/>
    </row>
    <row r="487" spans="18:20" ht="11.25">
      <c r="R487" s="68"/>
      <c r="S487" s="131"/>
      <c r="T487" s="131"/>
    </row>
    <row r="488" spans="18:20" ht="11.25">
      <c r="R488" s="68"/>
      <c r="S488" s="131"/>
      <c r="T488" s="131"/>
    </row>
    <row r="489" spans="18:20" ht="11.25">
      <c r="R489" s="68"/>
      <c r="S489" s="131"/>
      <c r="T489" s="131"/>
    </row>
    <row r="490" spans="18:20" ht="11.25">
      <c r="R490" s="68"/>
      <c r="S490" s="131"/>
      <c r="T490" s="131"/>
    </row>
    <row r="491" spans="18:20" ht="11.25">
      <c r="R491" s="68"/>
      <c r="S491" s="131"/>
      <c r="T491" s="131"/>
    </row>
    <row r="492" spans="18:20" ht="11.25">
      <c r="R492" s="68"/>
      <c r="S492" s="131"/>
      <c r="T492" s="131"/>
    </row>
    <row r="493" spans="18:20" ht="11.25">
      <c r="R493" s="68"/>
      <c r="S493" s="131"/>
      <c r="T493" s="131"/>
    </row>
    <row r="494" spans="18:20" ht="11.25">
      <c r="R494" s="68"/>
      <c r="S494" s="131"/>
      <c r="T494" s="131"/>
    </row>
    <row r="495" spans="18:20" ht="11.25">
      <c r="R495" s="68"/>
      <c r="S495" s="131"/>
      <c r="T495" s="131"/>
    </row>
    <row r="496" spans="18:20" ht="11.25">
      <c r="R496" s="68"/>
      <c r="S496" s="131"/>
      <c r="T496" s="131"/>
    </row>
    <row r="497" spans="18:20" ht="11.25">
      <c r="R497" s="68"/>
      <c r="S497" s="131"/>
      <c r="T497" s="131"/>
    </row>
    <row r="498" spans="18:20" ht="11.25">
      <c r="R498" s="68"/>
      <c r="S498" s="131"/>
      <c r="T498" s="131"/>
    </row>
    <row r="499" spans="18:20" ht="11.25">
      <c r="R499" s="68"/>
      <c r="S499" s="131"/>
      <c r="T499" s="131"/>
    </row>
    <row r="500" spans="18:20" ht="11.25">
      <c r="R500" s="68"/>
      <c r="S500" s="131"/>
      <c r="T500" s="131"/>
    </row>
    <row r="501" spans="18:20" ht="11.25">
      <c r="R501" s="68"/>
      <c r="S501" s="131"/>
      <c r="T501" s="131"/>
    </row>
    <row r="502" spans="18:20" ht="11.25">
      <c r="R502" s="68"/>
      <c r="S502" s="131"/>
      <c r="T502" s="131"/>
    </row>
    <row r="503" spans="18:20" ht="11.25">
      <c r="R503" s="68"/>
      <c r="S503" s="131"/>
      <c r="T503" s="131"/>
    </row>
    <row r="504" spans="18:20" ht="11.25">
      <c r="R504" s="68"/>
      <c r="S504" s="131"/>
      <c r="T504" s="131"/>
    </row>
    <row r="505" spans="18:20" ht="11.25">
      <c r="R505" s="68"/>
      <c r="S505" s="131"/>
      <c r="T505" s="131"/>
    </row>
    <row r="506" spans="18:20" ht="11.25">
      <c r="R506" s="68"/>
      <c r="S506" s="131"/>
      <c r="T506" s="131"/>
    </row>
    <row r="507" spans="18:20" ht="11.25">
      <c r="R507" s="68"/>
      <c r="S507" s="131"/>
      <c r="T507" s="131"/>
    </row>
    <row r="508" spans="18:20" ht="11.25">
      <c r="R508" s="68"/>
      <c r="S508" s="131"/>
      <c r="T508" s="131"/>
    </row>
    <row r="509" spans="18:20" ht="11.25">
      <c r="R509" s="68"/>
      <c r="S509" s="131"/>
      <c r="T509" s="131"/>
    </row>
    <row r="510" spans="18:20" ht="11.25">
      <c r="R510" s="68"/>
      <c r="S510" s="131"/>
      <c r="T510" s="131"/>
    </row>
    <row r="511" spans="18:20" ht="11.25">
      <c r="R511" s="68"/>
      <c r="S511" s="131"/>
      <c r="T511" s="131"/>
    </row>
    <row r="512" spans="18:20" ht="11.25">
      <c r="R512" s="68"/>
      <c r="S512" s="131"/>
      <c r="T512" s="131"/>
    </row>
    <row r="513" spans="18:20" ht="11.25">
      <c r="R513" s="68"/>
      <c r="S513" s="131"/>
      <c r="T513" s="131"/>
    </row>
    <row r="514" spans="18:20" ht="11.25">
      <c r="R514" s="68"/>
      <c r="S514" s="131"/>
      <c r="T514" s="131"/>
    </row>
    <row r="515" spans="18:20" ht="11.25">
      <c r="R515" s="68"/>
      <c r="S515" s="131"/>
      <c r="T515" s="131"/>
    </row>
    <row r="516" spans="18:20" ht="11.25">
      <c r="R516" s="68"/>
      <c r="S516" s="131"/>
      <c r="T516" s="131"/>
    </row>
    <row r="517" spans="18:20" ht="11.25">
      <c r="R517" s="68"/>
      <c r="S517" s="131"/>
      <c r="T517" s="131"/>
    </row>
    <row r="518" spans="18:20" ht="11.25">
      <c r="R518" s="68"/>
      <c r="S518" s="131"/>
      <c r="T518" s="131"/>
    </row>
    <row r="519" spans="18:20" ht="11.25">
      <c r="R519" s="68"/>
      <c r="S519" s="131"/>
      <c r="T519" s="131"/>
    </row>
    <row r="520" spans="18:20" ht="11.25">
      <c r="R520" s="68"/>
      <c r="S520" s="131"/>
      <c r="T520" s="131"/>
    </row>
    <row r="521" spans="18:20" ht="11.25">
      <c r="R521" s="68"/>
      <c r="S521" s="131"/>
      <c r="T521" s="131"/>
    </row>
    <row r="522" spans="18:20" ht="11.25">
      <c r="R522" s="68"/>
      <c r="S522" s="131"/>
      <c r="T522" s="131"/>
    </row>
    <row r="523" spans="18:20" ht="11.25">
      <c r="R523" s="68"/>
      <c r="S523" s="131"/>
      <c r="T523" s="131"/>
    </row>
    <row r="524" spans="18:20" ht="11.25">
      <c r="R524" s="68"/>
      <c r="S524" s="131"/>
      <c r="T524" s="131"/>
    </row>
    <row r="525" spans="18:20" ht="11.25">
      <c r="R525" s="68"/>
      <c r="S525" s="131"/>
      <c r="T525" s="131"/>
    </row>
    <row r="526" spans="18:20" ht="11.25">
      <c r="R526" s="68"/>
      <c r="S526" s="131"/>
      <c r="T526" s="131"/>
    </row>
    <row r="527" spans="18:20" ht="11.25">
      <c r="R527" s="68"/>
      <c r="S527" s="131"/>
      <c r="T527" s="131"/>
    </row>
    <row r="528" spans="18:20" ht="11.25">
      <c r="R528" s="68"/>
      <c r="S528" s="131"/>
      <c r="T528" s="131"/>
    </row>
    <row r="529" spans="18:20" ht="11.25">
      <c r="R529" s="68"/>
      <c r="S529" s="131"/>
      <c r="T529" s="131"/>
    </row>
    <row r="530" spans="18:20" ht="11.25">
      <c r="R530" s="68"/>
      <c r="S530" s="131"/>
      <c r="T530" s="131"/>
    </row>
    <row r="531" spans="18:20" ht="11.25">
      <c r="R531" s="68"/>
      <c r="S531" s="131"/>
      <c r="T531" s="131"/>
    </row>
    <row r="532" spans="18:20" ht="11.25">
      <c r="R532" s="68"/>
      <c r="S532" s="131"/>
      <c r="T532" s="131"/>
    </row>
    <row r="533" spans="18:20" ht="11.25">
      <c r="R533" s="68"/>
      <c r="S533" s="131"/>
      <c r="T533" s="131"/>
    </row>
    <row r="534" spans="18:20" ht="11.25">
      <c r="R534" s="68"/>
      <c r="S534" s="131"/>
      <c r="T534" s="131"/>
    </row>
    <row r="535" spans="18:20" ht="11.25">
      <c r="R535" s="68"/>
      <c r="S535" s="131"/>
      <c r="T535" s="131"/>
    </row>
    <row r="536" spans="18:20" ht="11.25">
      <c r="R536" s="68"/>
      <c r="S536" s="131"/>
      <c r="T536" s="131"/>
    </row>
    <row r="537" spans="18:20" ht="11.25">
      <c r="R537" s="68"/>
      <c r="S537" s="131"/>
      <c r="T537" s="131"/>
    </row>
    <row r="538" spans="18:20" ht="11.25">
      <c r="R538" s="68"/>
      <c r="S538" s="131"/>
      <c r="T538" s="131"/>
    </row>
    <row r="539" spans="18:20" ht="11.25">
      <c r="R539" s="68"/>
      <c r="S539" s="131"/>
      <c r="T539" s="131"/>
    </row>
    <row r="540" spans="18:20" ht="11.25">
      <c r="R540" s="68"/>
      <c r="S540" s="131"/>
      <c r="T540" s="131"/>
    </row>
    <row r="541" spans="18:20" ht="11.25">
      <c r="R541" s="68"/>
      <c r="S541" s="131"/>
      <c r="T541" s="131"/>
    </row>
    <row r="542" spans="18:20" ht="11.25">
      <c r="R542" s="68"/>
      <c r="S542" s="131"/>
      <c r="T542" s="131"/>
    </row>
    <row r="543" spans="18:20" ht="11.25">
      <c r="R543" s="68"/>
      <c r="S543" s="131"/>
      <c r="T543" s="131"/>
    </row>
    <row r="544" spans="18:20" ht="11.25">
      <c r="R544" s="68"/>
      <c r="S544" s="131"/>
      <c r="T544" s="131"/>
    </row>
    <row r="545" spans="18:20" ht="11.25">
      <c r="R545" s="68"/>
      <c r="S545" s="131"/>
      <c r="T545" s="131"/>
    </row>
    <row r="546" spans="18:20" ht="11.25">
      <c r="R546" s="68"/>
      <c r="S546" s="131"/>
      <c r="T546" s="131"/>
    </row>
    <row r="547" spans="18:20" ht="11.25">
      <c r="R547" s="68"/>
      <c r="S547" s="131"/>
      <c r="T547" s="131"/>
    </row>
    <row r="548" spans="18:20" ht="11.25">
      <c r="R548" s="68"/>
      <c r="S548" s="131"/>
      <c r="T548" s="131"/>
    </row>
    <row r="549" spans="18:20" ht="11.25">
      <c r="R549" s="68"/>
      <c r="S549" s="131"/>
      <c r="T549" s="131"/>
    </row>
    <row r="550" spans="18:20" ht="11.25">
      <c r="R550" s="68"/>
      <c r="S550" s="131"/>
      <c r="T550" s="131"/>
    </row>
    <row r="551" spans="18:20" ht="11.25">
      <c r="R551" s="68"/>
      <c r="S551" s="131"/>
      <c r="T551" s="131"/>
    </row>
    <row r="552" spans="18:20" ht="11.25">
      <c r="R552" s="68"/>
      <c r="S552" s="131"/>
      <c r="T552" s="131"/>
    </row>
    <row r="553" spans="18:20" ht="11.25">
      <c r="R553" s="68"/>
      <c r="S553" s="131"/>
      <c r="T553" s="131"/>
    </row>
    <row r="554" spans="18:20" ht="11.25">
      <c r="R554" s="68"/>
      <c r="S554" s="131"/>
      <c r="T554" s="131"/>
    </row>
    <row r="555" spans="18:20" ht="11.25">
      <c r="R555" s="68"/>
      <c r="S555" s="131"/>
      <c r="T555" s="131"/>
    </row>
    <row r="556" spans="18:20" ht="11.25">
      <c r="R556" s="68"/>
      <c r="S556" s="131"/>
      <c r="T556" s="131"/>
    </row>
    <row r="557" spans="18:20" ht="11.25">
      <c r="R557" s="68"/>
      <c r="S557" s="131"/>
      <c r="T557" s="131"/>
    </row>
    <row r="558" spans="18:20" ht="11.25">
      <c r="R558" s="68"/>
      <c r="S558" s="131"/>
      <c r="T558" s="131"/>
    </row>
    <row r="559" spans="18:20" ht="11.25">
      <c r="R559" s="68"/>
      <c r="S559" s="131"/>
      <c r="T559" s="131"/>
    </row>
    <row r="560" spans="18:20" ht="11.25">
      <c r="R560" s="68"/>
      <c r="S560" s="131"/>
      <c r="T560" s="131"/>
    </row>
    <row r="561" spans="18:20" ht="11.25">
      <c r="R561" s="68"/>
      <c r="S561" s="131"/>
      <c r="T561" s="131"/>
    </row>
    <row r="562" spans="18:20" ht="11.25">
      <c r="R562" s="68"/>
      <c r="S562" s="131"/>
      <c r="T562" s="131"/>
    </row>
    <row r="563" spans="18:20" ht="11.25">
      <c r="R563" s="68"/>
      <c r="S563" s="131"/>
      <c r="T563" s="131"/>
    </row>
    <row r="564" spans="18:20" ht="11.25">
      <c r="R564" s="68"/>
      <c r="S564" s="131"/>
      <c r="T564" s="131"/>
    </row>
    <row r="565" spans="18:20" ht="11.25">
      <c r="R565" s="68"/>
      <c r="S565" s="131"/>
      <c r="T565" s="131"/>
    </row>
    <row r="566" spans="18:20" ht="11.25">
      <c r="R566" s="68"/>
      <c r="S566" s="131"/>
      <c r="T566" s="131"/>
    </row>
    <row r="567" spans="18:20" ht="11.25">
      <c r="R567" s="68"/>
      <c r="S567" s="131"/>
      <c r="T567" s="131"/>
    </row>
    <row r="568" spans="18:20" ht="11.25">
      <c r="R568" s="68"/>
      <c r="S568" s="131"/>
      <c r="T568" s="131"/>
    </row>
    <row r="569" spans="18:20" ht="11.25">
      <c r="R569" s="68"/>
      <c r="S569" s="131"/>
      <c r="T569" s="131"/>
    </row>
    <row r="570" spans="18:20" ht="11.25">
      <c r="R570" s="68"/>
      <c r="S570" s="131"/>
      <c r="T570" s="131"/>
    </row>
    <row r="571" spans="18:20" ht="11.25">
      <c r="R571" s="68"/>
      <c r="S571" s="131"/>
      <c r="T571" s="131"/>
    </row>
    <row r="572" spans="18:20" ht="11.25">
      <c r="R572" s="68"/>
      <c r="S572" s="131"/>
      <c r="T572" s="131"/>
    </row>
    <row r="573" spans="18:20" ht="11.25">
      <c r="R573" s="68"/>
      <c r="S573" s="131"/>
      <c r="T573" s="131"/>
    </row>
    <row r="574" spans="18:20" ht="11.25">
      <c r="R574" s="68"/>
      <c r="S574" s="131"/>
      <c r="T574" s="131"/>
    </row>
    <row r="575" spans="18:20" ht="11.25">
      <c r="R575" s="68"/>
      <c r="S575" s="131"/>
      <c r="T575" s="131"/>
    </row>
    <row r="576" spans="18:20" ht="11.25">
      <c r="R576" s="68"/>
      <c r="S576" s="131"/>
      <c r="T576" s="131"/>
    </row>
    <row r="577" spans="18:20" ht="11.25">
      <c r="R577" s="68"/>
      <c r="S577" s="131"/>
      <c r="T577" s="131"/>
    </row>
    <row r="578" spans="18:20" ht="11.25">
      <c r="R578" s="68"/>
      <c r="S578" s="131"/>
      <c r="T578" s="131"/>
    </row>
    <row r="579" spans="18:20" ht="11.25">
      <c r="R579" s="68"/>
      <c r="S579" s="131"/>
      <c r="T579" s="131"/>
    </row>
    <row r="580" spans="18:20" ht="11.25">
      <c r="R580" s="68"/>
      <c r="S580" s="131"/>
      <c r="T580" s="131"/>
    </row>
    <row r="581" spans="18:20" ht="11.25">
      <c r="R581" s="68"/>
      <c r="S581" s="131"/>
      <c r="T581" s="131"/>
    </row>
    <row r="582" spans="18:20" ht="11.25">
      <c r="R582" s="68"/>
      <c r="S582" s="131"/>
      <c r="T582" s="131"/>
    </row>
    <row r="583" spans="18:20" ht="11.25">
      <c r="R583" s="68"/>
      <c r="S583" s="131"/>
      <c r="T583" s="131"/>
    </row>
    <row r="584" spans="18:20" ht="11.25">
      <c r="R584" s="68"/>
      <c r="S584" s="131"/>
      <c r="T584" s="131"/>
    </row>
    <row r="585" spans="18:20" ht="11.25">
      <c r="R585" s="68"/>
      <c r="S585" s="131"/>
      <c r="T585" s="131"/>
    </row>
    <row r="586" spans="18:20" ht="11.25">
      <c r="R586" s="68"/>
      <c r="S586" s="131"/>
      <c r="T586" s="131"/>
    </row>
    <row r="587" spans="18:20" ht="11.25">
      <c r="R587" s="68"/>
      <c r="S587" s="131"/>
      <c r="T587" s="131"/>
    </row>
    <row r="588" spans="18:20" ht="11.25">
      <c r="R588" s="68"/>
      <c r="S588" s="131"/>
      <c r="T588" s="131"/>
    </row>
    <row r="589" spans="18:20" ht="11.25">
      <c r="R589" s="68"/>
      <c r="S589" s="131"/>
      <c r="T589" s="131"/>
    </row>
    <row r="590" spans="18:20" ht="11.25">
      <c r="R590" s="68"/>
      <c r="S590" s="131"/>
      <c r="T590" s="131"/>
    </row>
    <row r="591" spans="18:20" ht="11.25">
      <c r="R591" s="68"/>
      <c r="S591" s="131"/>
      <c r="T591" s="131"/>
    </row>
    <row r="592" spans="18:20" ht="11.25">
      <c r="R592" s="68"/>
      <c r="S592" s="131"/>
      <c r="T592" s="131"/>
    </row>
    <row r="593" spans="18:20" ht="11.25">
      <c r="R593" s="68"/>
      <c r="S593" s="131"/>
      <c r="T593" s="131"/>
    </row>
    <row r="594" spans="18:20" ht="11.25">
      <c r="R594" s="68"/>
      <c r="S594" s="131"/>
      <c r="T594" s="131"/>
    </row>
    <row r="595" spans="18:20" ht="11.25">
      <c r="R595" s="68"/>
      <c r="S595" s="131"/>
      <c r="T595" s="131"/>
    </row>
    <row r="596" spans="18:20" ht="11.25">
      <c r="R596" s="68"/>
      <c r="S596" s="131"/>
      <c r="T596" s="131"/>
    </row>
    <row r="597" spans="18:20" ht="11.25">
      <c r="R597" s="68"/>
      <c r="S597" s="131"/>
      <c r="T597" s="131"/>
    </row>
    <row r="598" spans="18:20" ht="11.25">
      <c r="R598" s="68"/>
      <c r="S598" s="131"/>
      <c r="T598" s="131"/>
    </row>
    <row r="599" spans="18:20" ht="11.25">
      <c r="R599" s="68"/>
      <c r="S599" s="131"/>
      <c r="T599" s="131"/>
    </row>
    <row r="600" spans="18:20" ht="11.25">
      <c r="R600" s="68"/>
      <c r="S600" s="131"/>
      <c r="T600" s="131"/>
    </row>
    <row r="601" spans="18:20" ht="11.25">
      <c r="R601" s="68"/>
      <c r="S601" s="131"/>
      <c r="T601" s="131"/>
    </row>
    <row r="602" spans="18:20" ht="11.25">
      <c r="R602" s="68"/>
      <c r="S602" s="131"/>
      <c r="T602" s="131"/>
    </row>
    <row r="603" spans="18:20" ht="11.25">
      <c r="R603" s="68"/>
      <c r="S603" s="131"/>
      <c r="T603" s="131"/>
    </row>
    <row r="604" spans="18:20" ht="11.25">
      <c r="R604" s="68"/>
      <c r="S604" s="131"/>
      <c r="T604" s="131"/>
    </row>
    <row r="605" spans="18:20" ht="11.25">
      <c r="R605" s="68"/>
      <c r="S605" s="131"/>
      <c r="T605" s="131"/>
    </row>
    <row r="606" spans="18:20" ht="11.25">
      <c r="R606" s="68"/>
      <c r="S606" s="131"/>
      <c r="T606" s="131"/>
    </row>
    <row r="607" spans="18:20" ht="11.25">
      <c r="R607" s="68"/>
      <c r="S607" s="131"/>
      <c r="T607" s="131"/>
    </row>
    <row r="608" spans="18:20" ht="11.25">
      <c r="R608" s="68"/>
      <c r="S608" s="131"/>
      <c r="T608" s="131"/>
    </row>
    <row r="609" spans="18:20" ht="11.25">
      <c r="R609" s="68"/>
      <c r="S609" s="131"/>
      <c r="T609" s="131"/>
    </row>
    <row r="610" spans="18:20" ht="11.25">
      <c r="R610" s="68"/>
      <c r="S610" s="131"/>
      <c r="T610" s="131"/>
    </row>
    <row r="611" spans="18:20" ht="11.25">
      <c r="R611" s="68"/>
      <c r="S611" s="131"/>
      <c r="T611" s="131"/>
    </row>
    <row r="612" spans="18:20" ht="11.25">
      <c r="R612" s="68"/>
      <c r="S612" s="131"/>
      <c r="T612" s="131"/>
    </row>
    <row r="613" spans="18:20" ht="11.25">
      <c r="R613" s="68"/>
      <c r="S613" s="131"/>
      <c r="T613" s="131"/>
    </row>
    <row r="614" spans="18:20" ht="11.25">
      <c r="R614" s="68"/>
      <c r="S614" s="131"/>
      <c r="T614" s="131"/>
    </row>
    <row r="615" spans="18:20" ht="11.25">
      <c r="R615" s="68"/>
      <c r="S615" s="131"/>
      <c r="T615" s="131"/>
    </row>
    <row r="616" spans="18:20" ht="11.25">
      <c r="R616" s="68"/>
      <c r="S616" s="131"/>
      <c r="T616" s="131"/>
    </row>
    <row r="617" spans="18:20" ht="11.25">
      <c r="R617" s="68"/>
      <c r="S617" s="131"/>
      <c r="T617" s="131"/>
    </row>
    <row r="618" spans="18:20" ht="11.25">
      <c r="R618" s="68"/>
      <c r="S618" s="131"/>
      <c r="T618" s="131"/>
    </row>
    <row r="619" spans="18:20" ht="11.25">
      <c r="R619" s="68"/>
      <c r="S619" s="131"/>
      <c r="T619" s="131"/>
    </row>
    <row r="620" spans="18:20" ht="11.25">
      <c r="R620" s="68"/>
      <c r="S620" s="131"/>
      <c r="T620" s="131"/>
    </row>
    <row r="621" spans="18:20" ht="11.25">
      <c r="R621" s="68"/>
      <c r="S621" s="131"/>
      <c r="T621" s="131"/>
    </row>
    <row r="622" spans="18:20" ht="11.25">
      <c r="R622" s="68"/>
      <c r="S622" s="131"/>
      <c r="T622" s="131"/>
    </row>
    <row r="623" spans="18:20" ht="11.25">
      <c r="R623" s="68"/>
      <c r="S623" s="131"/>
      <c r="T623" s="131"/>
    </row>
    <row r="624" spans="18:20" ht="11.25">
      <c r="R624" s="68"/>
      <c r="S624" s="131"/>
      <c r="T624" s="131"/>
    </row>
    <row r="625" spans="18:20" ht="11.25">
      <c r="R625" s="68"/>
      <c r="S625" s="131"/>
      <c r="T625" s="131"/>
    </row>
    <row r="626" spans="18:20" ht="11.25">
      <c r="R626" s="68"/>
      <c r="S626" s="131"/>
      <c r="T626" s="131"/>
    </row>
    <row r="627" spans="18:20" ht="11.25">
      <c r="R627" s="68"/>
      <c r="S627" s="131"/>
      <c r="T627" s="131"/>
    </row>
    <row r="628" spans="18:20" ht="11.25">
      <c r="R628" s="68"/>
      <c r="S628" s="131"/>
      <c r="T628" s="131"/>
    </row>
    <row r="629" spans="18:20" ht="11.25">
      <c r="R629" s="68"/>
      <c r="S629" s="131"/>
      <c r="T629" s="131"/>
    </row>
    <row r="630" spans="18:20" ht="11.25">
      <c r="R630" s="68"/>
      <c r="S630" s="131"/>
      <c r="T630" s="131"/>
    </row>
    <row r="631" spans="18:20" ht="11.25">
      <c r="R631" s="68"/>
      <c r="S631" s="131"/>
      <c r="T631" s="131"/>
    </row>
    <row r="632" spans="18:20" ht="11.25">
      <c r="R632" s="68"/>
      <c r="S632" s="131"/>
      <c r="T632" s="131"/>
    </row>
    <row r="633" spans="18:20" ht="11.25">
      <c r="R633" s="68"/>
      <c r="S633" s="131"/>
      <c r="T633" s="131"/>
    </row>
    <row r="634" spans="18:20" ht="11.25">
      <c r="R634" s="68"/>
      <c r="S634" s="131"/>
      <c r="T634" s="131"/>
    </row>
    <row r="635" spans="18:20" ht="11.25">
      <c r="R635" s="68"/>
      <c r="S635" s="131"/>
      <c r="T635" s="131"/>
    </row>
    <row r="636" spans="18:20" ht="11.25">
      <c r="R636" s="68"/>
      <c r="S636" s="131"/>
      <c r="T636" s="131"/>
    </row>
    <row r="637" spans="18:20" ht="11.25">
      <c r="R637" s="68"/>
      <c r="S637" s="131"/>
      <c r="T637" s="131"/>
    </row>
    <row r="638" spans="18:20" ht="11.25">
      <c r="R638" s="68"/>
      <c r="S638" s="131"/>
      <c r="T638" s="131"/>
    </row>
    <row r="639" spans="18:20" ht="11.25">
      <c r="R639" s="68"/>
      <c r="S639" s="131"/>
      <c r="T639" s="131"/>
    </row>
    <row r="640" spans="18:20" ht="11.25">
      <c r="R640" s="68"/>
      <c r="S640" s="131"/>
      <c r="T640" s="131"/>
    </row>
    <row r="641" spans="18:20" ht="11.25">
      <c r="R641" s="68"/>
      <c r="S641" s="131"/>
      <c r="T641" s="131"/>
    </row>
    <row r="642" spans="18:20" ht="11.25">
      <c r="R642" s="68"/>
      <c r="S642" s="131"/>
      <c r="T642" s="131"/>
    </row>
    <row r="643" spans="18:20" ht="11.25">
      <c r="R643" s="68"/>
      <c r="S643" s="131"/>
      <c r="T643" s="131"/>
    </row>
    <row r="644" spans="18:20" ht="11.25">
      <c r="R644" s="68"/>
      <c r="S644" s="131"/>
      <c r="T644" s="131"/>
    </row>
    <row r="645" spans="18:20" ht="11.25">
      <c r="R645" s="68"/>
      <c r="S645" s="131"/>
      <c r="T645" s="131"/>
    </row>
    <row r="646" spans="18:20" ht="11.25">
      <c r="R646" s="68"/>
      <c r="S646" s="131"/>
      <c r="T646" s="131"/>
    </row>
    <row r="647" spans="18:20" ht="11.25">
      <c r="R647" s="68"/>
      <c r="S647" s="131"/>
      <c r="T647" s="131"/>
    </row>
    <row r="648" spans="18:20" ht="11.25">
      <c r="R648" s="68"/>
      <c r="S648" s="131"/>
      <c r="T648" s="131"/>
    </row>
    <row r="649" spans="18:20" ht="11.25">
      <c r="R649" s="68"/>
      <c r="S649" s="131"/>
      <c r="T649" s="131"/>
    </row>
    <row r="650" spans="18:20" ht="11.25">
      <c r="R650" s="68"/>
      <c r="S650" s="131"/>
      <c r="T650" s="131"/>
    </row>
    <row r="651" spans="18:20" ht="11.25">
      <c r="R651" s="68"/>
      <c r="S651" s="131"/>
      <c r="T651" s="131"/>
    </row>
    <row r="652" spans="18:20" ht="11.25">
      <c r="R652" s="68"/>
      <c r="S652" s="131"/>
      <c r="T652" s="131"/>
    </row>
    <row r="653" spans="18:20" ht="11.25">
      <c r="R653" s="68"/>
      <c r="S653" s="131"/>
      <c r="T653" s="131"/>
    </row>
    <row r="654" spans="18:20" ht="11.25">
      <c r="R654" s="68"/>
      <c r="S654" s="131"/>
      <c r="T654" s="131"/>
    </row>
    <row r="655" spans="18:20" ht="11.25">
      <c r="R655" s="68"/>
      <c r="S655" s="131"/>
      <c r="T655" s="131"/>
    </row>
    <row r="656" spans="18:20" ht="11.25">
      <c r="R656" s="68"/>
      <c r="S656" s="131"/>
      <c r="T656" s="131"/>
    </row>
    <row r="657" spans="18:20" ht="11.25">
      <c r="R657" s="68"/>
      <c r="S657" s="131"/>
      <c r="T657" s="131"/>
    </row>
    <row r="658" spans="18:20" ht="11.25">
      <c r="R658" s="68"/>
      <c r="S658" s="131"/>
      <c r="T658" s="131"/>
    </row>
    <row r="659" spans="18:20" ht="11.25">
      <c r="R659" s="68"/>
      <c r="S659" s="131"/>
      <c r="T659" s="131"/>
    </row>
    <row r="660" spans="18:20" ht="11.25">
      <c r="R660" s="68"/>
      <c r="S660" s="131"/>
      <c r="T660" s="131"/>
    </row>
    <row r="661" spans="18:20" ht="11.25">
      <c r="R661" s="68"/>
      <c r="S661" s="131"/>
      <c r="T661" s="131"/>
    </row>
    <row r="662" spans="18:20" ht="11.25">
      <c r="R662" s="68"/>
      <c r="S662" s="131"/>
      <c r="T662" s="131"/>
    </row>
    <row r="663" spans="18:20" ht="11.25">
      <c r="R663" s="68"/>
      <c r="S663" s="131"/>
      <c r="T663" s="131"/>
    </row>
    <row r="664" spans="18:20" ht="11.25">
      <c r="R664" s="68"/>
      <c r="S664" s="131"/>
      <c r="T664" s="131"/>
    </row>
    <row r="665" spans="18:20" ht="11.25">
      <c r="R665" s="68"/>
      <c r="S665" s="131"/>
      <c r="T665" s="131"/>
    </row>
    <row r="666" spans="18:20" ht="11.25">
      <c r="R666" s="68"/>
      <c r="S666" s="131"/>
      <c r="T666" s="131"/>
    </row>
    <row r="667" spans="18:20" ht="11.25">
      <c r="R667" s="68"/>
      <c r="S667" s="131"/>
      <c r="T667" s="131"/>
    </row>
    <row r="668" spans="18:20" ht="11.25">
      <c r="R668" s="68"/>
      <c r="S668" s="131"/>
      <c r="T668" s="131"/>
    </row>
    <row r="669" spans="18:20" ht="11.25">
      <c r="R669" s="68"/>
      <c r="S669" s="131"/>
      <c r="T669" s="131"/>
    </row>
    <row r="670" spans="18:20" ht="11.25">
      <c r="R670" s="68"/>
      <c r="S670" s="131"/>
      <c r="T670" s="131"/>
    </row>
    <row r="671" spans="18:20" ht="11.25">
      <c r="R671" s="68"/>
      <c r="S671" s="131"/>
      <c r="T671" s="131"/>
    </row>
    <row r="672" spans="18:20" ht="11.25">
      <c r="R672" s="68"/>
      <c r="S672" s="131"/>
      <c r="T672" s="131"/>
    </row>
    <row r="673" spans="18:20" ht="11.25">
      <c r="R673" s="68"/>
      <c r="S673" s="131"/>
      <c r="T673" s="131"/>
    </row>
    <row r="674" spans="18:20" ht="11.25">
      <c r="R674" s="68"/>
      <c r="S674" s="131"/>
      <c r="T674" s="131"/>
    </row>
    <row r="675" spans="18:20" ht="11.25">
      <c r="R675" s="68"/>
      <c r="S675" s="131"/>
      <c r="T675" s="131"/>
    </row>
    <row r="676" spans="18:20" ht="11.25">
      <c r="R676" s="68"/>
      <c r="S676" s="131"/>
      <c r="T676" s="131"/>
    </row>
    <row r="677" spans="18:20" ht="11.25">
      <c r="R677" s="68"/>
      <c r="S677" s="131"/>
      <c r="T677" s="131"/>
    </row>
    <row r="678" spans="18:20" ht="11.25">
      <c r="R678" s="68"/>
      <c r="S678" s="131"/>
      <c r="T678" s="131"/>
    </row>
    <row r="679" spans="18:20" ht="11.25">
      <c r="R679" s="68"/>
      <c r="S679" s="131"/>
      <c r="T679" s="131"/>
    </row>
    <row r="680" spans="18:20" ht="11.25">
      <c r="R680" s="68"/>
      <c r="S680" s="131"/>
      <c r="T680" s="131"/>
    </row>
    <row r="681" spans="18:20" ht="11.25">
      <c r="R681" s="68"/>
      <c r="S681" s="131"/>
      <c r="T681" s="131"/>
    </row>
    <row r="682" spans="18:20" ht="11.25">
      <c r="R682" s="68"/>
      <c r="S682" s="131"/>
      <c r="T682" s="131"/>
    </row>
    <row r="683" spans="18:20" ht="11.25">
      <c r="R683" s="68"/>
      <c r="S683" s="131"/>
      <c r="T683" s="131"/>
    </row>
    <row r="684" spans="18:20" ht="11.25">
      <c r="R684" s="68"/>
      <c r="S684" s="131"/>
      <c r="T684" s="131"/>
    </row>
    <row r="685" spans="18:20" ht="11.25">
      <c r="R685" s="68"/>
      <c r="S685" s="131"/>
      <c r="T685" s="131"/>
    </row>
    <row r="686" spans="18:20" ht="11.25">
      <c r="R686" s="68"/>
      <c r="S686" s="131"/>
      <c r="T686" s="131"/>
    </row>
    <row r="687" spans="18:20" ht="11.25">
      <c r="R687" s="68"/>
      <c r="S687" s="131"/>
      <c r="T687" s="131"/>
    </row>
    <row r="688" spans="18:20" ht="11.25">
      <c r="R688" s="68"/>
      <c r="S688" s="131"/>
      <c r="T688" s="131"/>
    </row>
    <row r="689" spans="18:20" ht="11.25">
      <c r="R689" s="68"/>
      <c r="S689" s="131"/>
      <c r="T689" s="131"/>
    </row>
    <row r="690" spans="18:20" ht="11.25">
      <c r="R690" s="68"/>
      <c r="S690" s="131"/>
      <c r="T690" s="131"/>
    </row>
    <row r="691" spans="18:20" ht="11.25">
      <c r="R691" s="68"/>
      <c r="S691" s="131"/>
      <c r="T691" s="131"/>
    </row>
    <row r="692" spans="18:20" ht="11.25">
      <c r="R692" s="68"/>
      <c r="S692" s="131"/>
      <c r="T692" s="131"/>
    </row>
    <row r="693" spans="18:20" ht="11.25">
      <c r="R693" s="68"/>
      <c r="S693" s="131"/>
      <c r="T693" s="131"/>
    </row>
    <row r="694" spans="18:20" ht="11.25">
      <c r="R694" s="68"/>
      <c r="S694" s="131"/>
      <c r="T694" s="131"/>
    </row>
    <row r="695" spans="18:20" ht="11.25">
      <c r="R695" s="68"/>
      <c r="S695" s="131"/>
      <c r="T695" s="131"/>
    </row>
    <row r="696" spans="18:20" ht="11.25">
      <c r="R696" s="68"/>
      <c r="S696" s="131"/>
      <c r="T696" s="131"/>
    </row>
    <row r="697" spans="18:20" ht="11.25">
      <c r="R697" s="68"/>
      <c r="S697" s="131"/>
      <c r="T697" s="131"/>
    </row>
    <row r="698" spans="18:20" ht="11.25">
      <c r="R698" s="68"/>
      <c r="S698" s="131"/>
      <c r="T698" s="131"/>
    </row>
    <row r="699" spans="18:20" ht="11.25">
      <c r="R699" s="68"/>
      <c r="S699" s="131"/>
      <c r="T699" s="131"/>
    </row>
    <row r="700" spans="18:20" ht="11.25">
      <c r="R700" s="68"/>
      <c r="S700" s="131"/>
      <c r="T700" s="131"/>
    </row>
    <row r="701" spans="18:20" ht="11.25">
      <c r="R701" s="68"/>
      <c r="S701" s="131"/>
      <c r="T701" s="131"/>
    </row>
    <row r="702" spans="18:20" ht="11.25">
      <c r="R702" s="68"/>
      <c r="S702" s="131"/>
      <c r="T702" s="131"/>
    </row>
    <row r="703" spans="18:20" ht="11.25">
      <c r="R703" s="68"/>
      <c r="S703" s="131"/>
      <c r="T703" s="131"/>
    </row>
    <row r="704" spans="18:20" ht="11.25">
      <c r="R704" s="68"/>
      <c r="S704" s="131"/>
      <c r="T704" s="131"/>
    </row>
    <row r="705" spans="18:20" ht="11.25">
      <c r="R705" s="68"/>
      <c r="S705" s="131"/>
      <c r="T705" s="131"/>
    </row>
    <row r="706" spans="18:20" ht="11.25">
      <c r="R706" s="68"/>
      <c r="S706" s="131"/>
      <c r="T706" s="131"/>
    </row>
    <row r="707" spans="18:20" ht="11.25">
      <c r="R707" s="68"/>
      <c r="S707" s="131"/>
      <c r="T707" s="131"/>
    </row>
    <row r="708" spans="18:20" ht="11.25">
      <c r="R708" s="68"/>
      <c r="S708" s="131"/>
      <c r="T708" s="131"/>
    </row>
    <row r="709" spans="18:20" ht="11.25">
      <c r="R709" s="68"/>
      <c r="S709" s="131"/>
      <c r="T709" s="131"/>
    </row>
    <row r="710" spans="18:20" ht="11.25">
      <c r="R710" s="68"/>
      <c r="S710" s="131"/>
      <c r="T710" s="131"/>
    </row>
    <row r="711" spans="18:20" ht="11.25">
      <c r="R711" s="68"/>
      <c r="S711" s="131"/>
      <c r="T711" s="131"/>
    </row>
    <row r="712" spans="18:20" ht="11.25">
      <c r="R712" s="68"/>
      <c r="S712" s="131"/>
      <c r="T712" s="131"/>
    </row>
    <row r="713" spans="18:20" ht="11.25">
      <c r="R713" s="68"/>
      <c r="S713" s="131"/>
      <c r="T713" s="131"/>
    </row>
    <row r="714" spans="18:20" ht="11.25">
      <c r="R714" s="68"/>
      <c r="S714" s="131"/>
      <c r="T714" s="131"/>
    </row>
    <row r="715" spans="18:20" ht="11.25">
      <c r="R715" s="68"/>
      <c r="S715" s="131"/>
      <c r="T715" s="131"/>
    </row>
    <row r="716" spans="18:20" ht="11.25">
      <c r="R716" s="68"/>
      <c r="S716" s="131"/>
      <c r="T716" s="131"/>
    </row>
    <row r="717" spans="18:20" ht="11.25">
      <c r="R717" s="68"/>
      <c r="S717" s="131"/>
      <c r="T717" s="131"/>
    </row>
    <row r="718" spans="18:20" ht="11.25">
      <c r="R718" s="68"/>
      <c r="S718" s="131"/>
      <c r="T718" s="131"/>
    </row>
    <row r="719" spans="18:20" ht="11.25">
      <c r="R719" s="68"/>
      <c r="S719" s="131"/>
      <c r="T719" s="131"/>
    </row>
    <row r="720" spans="18:20" ht="11.25">
      <c r="R720" s="68"/>
      <c r="S720" s="131"/>
      <c r="T720" s="131"/>
    </row>
    <row r="721" spans="18:20" ht="11.25">
      <c r="R721" s="68"/>
      <c r="S721" s="131"/>
      <c r="T721" s="131"/>
    </row>
    <row r="722" spans="18:20" ht="11.25">
      <c r="R722" s="68"/>
      <c r="S722" s="131"/>
      <c r="T722" s="131"/>
    </row>
    <row r="723" spans="18:20" ht="11.25">
      <c r="R723" s="68"/>
      <c r="S723" s="131"/>
      <c r="T723" s="131"/>
    </row>
    <row r="724" spans="18:20" ht="11.25">
      <c r="R724" s="68"/>
      <c r="S724" s="131"/>
      <c r="T724" s="131"/>
    </row>
    <row r="725" spans="18:20" ht="11.25">
      <c r="R725" s="68"/>
      <c r="S725" s="131"/>
      <c r="T725" s="131"/>
    </row>
    <row r="726" spans="18:20" ht="11.25">
      <c r="R726" s="68"/>
      <c r="S726" s="131"/>
      <c r="T726" s="131"/>
    </row>
    <row r="727" spans="18:20" ht="11.25">
      <c r="R727" s="68"/>
      <c r="S727" s="131"/>
      <c r="T727" s="131"/>
    </row>
    <row r="728" spans="18:20" ht="11.25">
      <c r="R728" s="68"/>
      <c r="S728" s="131"/>
      <c r="T728" s="131"/>
    </row>
    <row r="729" spans="18:20" ht="11.25">
      <c r="R729" s="68"/>
      <c r="S729" s="131"/>
      <c r="T729" s="131"/>
    </row>
    <row r="730" spans="18:20" ht="11.25">
      <c r="R730" s="68"/>
      <c r="S730" s="131"/>
      <c r="T730" s="131"/>
    </row>
    <row r="731" spans="18:20" ht="11.25">
      <c r="R731" s="68"/>
      <c r="S731" s="131"/>
      <c r="T731" s="131"/>
    </row>
    <row r="732" spans="18:20" ht="11.25">
      <c r="R732" s="68"/>
      <c r="S732" s="131"/>
      <c r="T732" s="131"/>
    </row>
    <row r="733" spans="18:20" ht="11.25">
      <c r="R733" s="68"/>
      <c r="S733" s="131"/>
      <c r="T733" s="131"/>
    </row>
    <row r="734" spans="18:20" ht="11.25">
      <c r="R734" s="68"/>
      <c r="S734" s="131"/>
      <c r="T734" s="131"/>
    </row>
    <row r="735" spans="18:20" ht="11.25">
      <c r="R735" s="68"/>
      <c r="S735" s="131"/>
      <c r="T735" s="131"/>
    </row>
    <row r="736" spans="18:20" ht="11.25">
      <c r="R736" s="68"/>
      <c r="S736" s="131"/>
      <c r="T736" s="131"/>
    </row>
    <row r="737" spans="18:20" ht="11.25">
      <c r="R737" s="68"/>
      <c r="S737" s="131"/>
      <c r="T737" s="131"/>
    </row>
    <row r="738" spans="18:20" ht="11.25">
      <c r="R738" s="68"/>
      <c r="S738" s="131"/>
      <c r="T738" s="131"/>
    </row>
    <row r="739" spans="18:20" ht="11.25">
      <c r="R739" s="68"/>
      <c r="S739" s="131"/>
      <c r="T739" s="131"/>
    </row>
    <row r="740" spans="18:20" ht="11.25">
      <c r="R740" s="68"/>
      <c r="S740" s="131"/>
      <c r="T740" s="131"/>
    </row>
    <row r="741" spans="18:20" ht="11.25">
      <c r="R741" s="68"/>
      <c r="S741" s="131"/>
      <c r="T741" s="131"/>
    </row>
    <row r="742" spans="18:20" ht="11.25">
      <c r="R742" s="68"/>
      <c r="S742" s="131"/>
      <c r="T742" s="131"/>
    </row>
    <row r="743" spans="18:20" ht="11.25">
      <c r="R743" s="68"/>
      <c r="S743" s="131"/>
      <c r="T743" s="131"/>
    </row>
    <row r="744" spans="18:20" ht="11.25">
      <c r="R744" s="68"/>
      <c r="S744" s="131"/>
      <c r="T744" s="131"/>
    </row>
    <row r="745" spans="18:20" ht="11.25">
      <c r="R745" s="68"/>
      <c r="S745" s="131"/>
      <c r="T745" s="131"/>
    </row>
    <row r="746" spans="18:20" ht="11.25">
      <c r="R746" s="68"/>
      <c r="S746" s="131"/>
      <c r="T746" s="131"/>
    </row>
    <row r="747" spans="18:20" ht="11.25">
      <c r="R747" s="68"/>
      <c r="S747" s="131"/>
      <c r="T747" s="131"/>
    </row>
    <row r="748" spans="18:20" ht="11.25">
      <c r="R748" s="68"/>
      <c r="S748" s="131"/>
      <c r="T748" s="131"/>
    </row>
    <row r="749" spans="18:20" ht="11.25">
      <c r="R749" s="68"/>
      <c r="S749" s="131"/>
      <c r="T749" s="131"/>
    </row>
    <row r="750" spans="18:20" ht="11.25">
      <c r="R750" s="68"/>
      <c r="S750" s="131"/>
      <c r="T750" s="131"/>
    </row>
    <row r="751" spans="18:20" ht="11.25">
      <c r="R751" s="68"/>
      <c r="S751" s="131"/>
      <c r="T751" s="131"/>
    </row>
    <row r="752" spans="18:20" ht="11.25">
      <c r="R752" s="68"/>
      <c r="S752" s="131"/>
      <c r="T752" s="131"/>
    </row>
    <row r="753" spans="18:20" ht="11.25">
      <c r="R753" s="68"/>
      <c r="S753" s="131"/>
      <c r="T753" s="131"/>
    </row>
    <row r="754" spans="18:20" ht="11.25">
      <c r="R754" s="68"/>
      <c r="S754" s="131"/>
      <c r="T754" s="131"/>
    </row>
    <row r="755" spans="18:20" ht="11.25">
      <c r="R755" s="68"/>
      <c r="S755" s="131"/>
      <c r="T755" s="131"/>
    </row>
    <row r="756" spans="18:20" ht="11.25">
      <c r="R756" s="68"/>
      <c r="S756" s="131"/>
      <c r="T756" s="131"/>
    </row>
    <row r="757" spans="18:20" ht="11.25">
      <c r="R757" s="68"/>
      <c r="S757" s="131"/>
      <c r="T757" s="131"/>
    </row>
    <row r="758" spans="18:20" ht="11.25">
      <c r="R758" s="68"/>
      <c r="S758" s="131"/>
      <c r="T758" s="131"/>
    </row>
    <row r="759" spans="18:20" ht="11.25">
      <c r="R759" s="68"/>
      <c r="S759" s="131"/>
      <c r="T759" s="131"/>
    </row>
    <row r="760" spans="18:20" ht="11.25">
      <c r="R760" s="68"/>
      <c r="S760" s="131"/>
      <c r="T760" s="131"/>
    </row>
    <row r="761" spans="18:20" ht="11.25">
      <c r="R761" s="68"/>
      <c r="S761" s="131"/>
      <c r="T761" s="131"/>
    </row>
    <row r="762" spans="18:20" ht="11.25">
      <c r="R762" s="68"/>
      <c r="S762" s="131"/>
      <c r="T762" s="131"/>
    </row>
    <row r="763" spans="18:20" ht="11.25">
      <c r="R763" s="68"/>
      <c r="S763" s="131"/>
      <c r="T763" s="131"/>
    </row>
    <row r="764" spans="18:20" ht="11.25">
      <c r="R764" s="68"/>
      <c r="S764" s="131"/>
      <c r="T764" s="131"/>
    </row>
    <row r="765" spans="18:20" ht="11.25">
      <c r="R765" s="68"/>
      <c r="S765" s="131"/>
      <c r="T765" s="131"/>
    </row>
    <row r="766" spans="18:20" ht="11.25">
      <c r="R766" s="68"/>
      <c r="S766" s="131"/>
      <c r="T766" s="131"/>
    </row>
    <row r="767" spans="18:20" ht="11.25">
      <c r="R767" s="68"/>
      <c r="S767" s="131"/>
      <c r="T767" s="131"/>
    </row>
    <row r="768" spans="18:20" ht="11.25">
      <c r="R768" s="68"/>
      <c r="S768" s="131"/>
      <c r="T768" s="131"/>
    </row>
    <row r="769" spans="18:20" ht="11.25">
      <c r="R769" s="68"/>
      <c r="S769" s="131"/>
      <c r="T769" s="131"/>
    </row>
    <row r="770" spans="18:20" ht="11.25">
      <c r="R770" s="68"/>
      <c r="S770" s="131"/>
      <c r="T770" s="131"/>
    </row>
    <row r="771" spans="18:20" ht="11.25">
      <c r="R771" s="68"/>
      <c r="S771" s="131"/>
      <c r="T771" s="131"/>
    </row>
  </sheetData>
  <sheetProtection/>
  <mergeCells count="10">
    <mergeCell ref="A118:B118"/>
    <mergeCell ref="A38:R38"/>
    <mergeCell ref="A1:R1"/>
    <mergeCell ref="A3:B3"/>
    <mergeCell ref="A40:B40"/>
    <mergeCell ref="A116:R116"/>
    <mergeCell ref="A115:R115"/>
    <mergeCell ref="A79:R79"/>
    <mergeCell ref="A78:R78"/>
    <mergeCell ref="A81:B81"/>
  </mergeCells>
  <printOptions/>
  <pageMargins left="0.75" right="0.75" top="1" bottom="1" header="0.5" footer="0.5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17"/>
  <sheetViews>
    <sheetView showGridLines="0" zoomScalePageLayoutView="0" workbookViewId="0" topLeftCell="A1">
      <selection activeCell="A1" sqref="A1:R1"/>
    </sheetView>
  </sheetViews>
  <sheetFormatPr defaultColWidth="9.33203125" defaultRowHeight="11.25"/>
  <cols>
    <col min="1" max="2" width="22.83203125" style="0" customWidth="1"/>
    <col min="3" max="3" width="3.83203125" style="103" customWidth="1"/>
    <col min="4" max="15" width="3.83203125" style="2" customWidth="1"/>
    <col min="16" max="16" width="4.5" style="2" customWidth="1"/>
    <col min="17" max="17" width="5.33203125" style="2" customWidth="1"/>
    <col min="18" max="18" width="7.33203125" style="0" customWidth="1"/>
  </cols>
  <sheetData>
    <row r="1" spans="1:18" s="26" customFormat="1" ht="15" customHeight="1">
      <c r="A1" s="140" t="s">
        <v>497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ht="12.75" customHeight="1"/>
    <row r="3" ht="12.75" customHeight="1">
      <c r="A3" s="39" t="s">
        <v>492</v>
      </c>
    </row>
    <row r="4" spans="1:18" s="21" customFormat="1" ht="25.5" customHeight="1">
      <c r="A4" s="20" t="s">
        <v>95</v>
      </c>
      <c r="B4" s="20" t="s">
        <v>96</v>
      </c>
      <c r="C4" s="100" t="s">
        <v>462</v>
      </c>
      <c r="D4" s="62" t="s">
        <v>93</v>
      </c>
      <c r="E4" s="62">
        <v>1</v>
      </c>
      <c r="F4" s="62">
        <v>2</v>
      </c>
      <c r="G4" s="62">
        <v>3</v>
      </c>
      <c r="H4" s="62">
        <v>4</v>
      </c>
      <c r="I4" s="62">
        <v>5</v>
      </c>
      <c r="J4" s="62">
        <v>6</v>
      </c>
      <c r="K4" s="62">
        <v>7</v>
      </c>
      <c r="L4" s="62">
        <v>8</v>
      </c>
      <c r="M4" s="62">
        <v>9</v>
      </c>
      <c r="N4" s="62">
        <v>10</v>
      </c>
      <c r="O4" s="62">
        <v>11</v>
      </c>
      <c r="P4" s="62">
        <v>12</v>
      </c>
      <c r="Q4" s="62" t="s">
        <v>129</v>
      </c>
      <c r="R4" s="62" t="s">
        <v>94</v>
      </c>
    </row>
    <row r="5" spans="3:43" s="3" customFormat="1" ht="4.5" customHeight="1">
      <c r="C5" s="10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</row>
    <row r="6" spans="1:43" s="41" customFormat="1" ht="15" customHeight="1">
      <c r="A6" s="51" t="s">
        <v>79</v>
      </c>
      <c r="B6" s="51" t="s">
        <v>501</v>
      </c>
      <c r="C6" s="121">
        <v>95</v>
      </c>
      <c r="D6" s="51">
        <v>10</v>
      </c>
      <c r="E6" s="51">
        <v>6</v>
      </c>
      <c r="F6" s="51">
        <v>4</v>
      </c>
      <c r="G6" s="51">
        <v>3</v>
      </c>
      <c r="H6" s="51">
        <v>6</v>
      </c>
      <c r="I6" s="51">
        <v>4</v>
      </c>
      <c r="J6" s="51">
        <v>5</v>
      </c>
      <c r="K6" s="51">
        <v>2</v>
      </c>
      <c r="L6" s="51">
        <v>8</v>
      </c>
      <c r="M6" s="51">
        <v>0</v>
      </c>
      <c r="N6" s="51">
        <v>0</v>
      </c>
      <c r="O6" s="51">
        <v>0</v>
      </c>
      <c r="P6" s="51">
        <v>0</v>
      </c>
      <c r="Q6" s="51">
        <v>0</v>
      </c>
      <c r="R6" s="51">
        <v>48</v>
      </c>
      <c r="T6" s="90"/>
      <c r="V6" s="90"/>
      <c r="W6" s="90"/>
      <c r="X6" s="90"/>
      <c r="Y6" s="90"/>
      <c r="Z6" s="90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</row>
    <row r="7" spans="1:43" s="41" customFormat="1" ht="16.5" customHeight="1">
      <c r="A7" s="51" t="s">
        <v>83</v>
      </c>
      <c r="B7" s="51" t="s">
        <v>84</v>
      </c>
      <c r="C7" s="121">
        <v>472</v>
      </c>
      <c r="D7" s="51">
        <v>2</v>
      </c>
      <c r="E7" s="51">
        <v>2</v>
      </c>
      <c r="F7" s="51">
        <v>2</v>
      </c>
      <c r="G7" s="51">
        <v>4</v>
      </c>
      <c r="H7" s="51">
        <v>4</v>
      </c>
      <c r="I7" s="51">
        <v>1</v>
      </c>
      <c r="J7" s="51">
        <v>2</v>
      </c>
      <c r="K7" s="51">
        <v>1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18</v>
      </c>
      <c r="T7" s="90"/>
      <c r="V7" s="90"/>
      <c r="W7" s="90"/>
      <c r="X7" s="90"/>
      <c r="Y7" s="90"/>
      <c r="Z7" s="90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</row>
    <row r="8" spans="1:43" s="41" customFormat="1" ht="15" customHeight="1">
      <c r="A8" s="51" t="s">
        <v>502</v>
      </c>
      <c r="B8" s="51" t="s">
        <v>80</v>
      </c>
      <c r="C8" s="121">
        <v>107</v>
      </c>
      <c r="D8" s="51">
        <v>7</v>
      </c>
      <c r="E8" s="51">
        <v>7</v>
      </c>
      <c r="F8" s="51">
        <v>6</v>
      </c>
      <c r="G8" s="51">
        <v>3</v>
      </c>
      <c r="H8" s="51">
        <v>11</v>
      </c>
      <c r="I8" s="51">
        <v>1</v>
      </c>
      <c r="J8" s="51">
        <v>4</v>
      </c>
      <c r="K8" s="51">
        <v>3</v>
      </c>
      <c r="L8" s="51">
        <v>5</v>
      </c>
      <c r="M8" s="51">
        <v>14</v>
      </c>
      <c r="N8" s="51">
        <v>16</v>
      </c>
      <c r="O8" s="51">
        <v>6</v>
      </c>
      <c r="P8" s="51">
        <v>5</v>
      </c>
      <c r="Q8" s="51">
        <v>0</v>
      </c>
      <c r="R8" s="51">
        <v>88</v>
      </c>
      <c r="T8" s="90"/>
      <c r="V8" s="90"/>
      <c r="W8" s="90"/>
      <c r="X8" s="90"/>
      <c r="Y8" s="90"/>
      <c r="Z8" s="90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</row>
    <row r="9" spans="1:39" s="41" customFormat="1" ht="17.25" customHeight="1">
      <c r="A9" s="51" t="s">
        <v>81</v>
      </c>
      <c r="B9" s="51" t="s">
        <v>110</v>
      </c>
      <c r="C9" s="121">
        <v>459</v>
      </c>
      <c r="D9" s="51">
        <v>8</v>
      </c>
      <c r="E9" s="51">
        <v>3</v>
      </c>
      <c r="F9" s="51">
        <v>4</v>
      </c>
      <c r="G9" s="51">
        <v>3</v>
      </c>
      <c r="H9" s="51">
        <v>3</v>
      </c>
      <c r="I9" s="51">
        <v>6</v>
      </c>
      <c r="J9" s="51">
        <v>4</v>
      </c>
      <c r="K9" s="51">
        <v>3</v>
      </c>
      <c r="L9" s="51">
        <v>2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36</v>
      </c>
      <c r="T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</row>
    <row r="10" spans="1:39" s="41" customFormat="1" ht="15" customHeight="1">
      <c r="A10" s="51" t="s">
        <v>82</v>
      </c>
      <c r="B10" s="51" t="s">
        <v>10</v>
      </c>
      <c r="C10" s="121">
        <v>460</v>
      </c>
      <c r="D10" s="51">
        <v>29</v>
      </c>
      <c r="E10" s="51">
        <v>21</v>
      </c>
      <c r="F10" s="51">
        <v>26</v>
      </c>
      <c r="G10" s="51">
        <v>22</v>
      </c>
      <c r="H10" s="51">
        <v>22</v>
      </c>
      <c r="I10" s="51">
        <v>19</v>
      </c>
      <c r="J10" s="51">
        <v>12</v>
      </c>
      <c r="K10" s="51">
        <v>4</v>
      </c>
      <c r="L10" s="51">
        <v>10</v>
      </c>
      <c r="M10" s="51">
        <v>1</v>
      </c>
      <c r="N10" s="51">
        <v>2</v>
      </c>
      <c r="O10" s="51">
        <v>0</v>
      </c>
      <c r="P10" s="51">
        <v>0</v>
      </c>
      <c r="Q10" s="51">
        <v>0</v>
      </c>
      <c r="R10" s="51">
        <v>168</v>
      </c>
      <c r="T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</row>
    <row r="11" spans="1:20" ht="4.5" customHeight="1">
      <c r="A11" s="17"/>
      <c r="B11" s="17"/>
      <c r="C11" s="122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T11" s="90"/>
    </row>
    <row r="12" spans="1:63" ht="15" customHeight="1">
      <c r="A12" s="18" t="s">
        <v>94</v>
      </c>
      <c r="B12" s="1"/>
      <c r="C12" s="98"/>
      <c r="D12" s="59">
        <f>SUM(D6:D11)</f>
        <v>56</v>
      </c>
      <c r="E12" s="59">
        <f aca="true" t="shared" si="0" ref="E12:R12">SUM(E6:E11)</f>
        <v>39</v>
      </c>
      <c r="F12" s="59">
        <f t="shared" si="0"/>
        <v>42</v>
      </c>
      <c r="G12" s="59">
        <f t="shared" si="0"/>
        <v>35</v>
      </c>
      <c r="H12" s="59">
        <f t="shared" si="0"/>
        <v>46</v>
      </c>
      <c r="I12" s="59">
        <f t="shared" si="0"/>
        <v>31</v>
      </c>
      <c r="J12" s="59">
        <f t="shared" si="0"/>
        <v>27</v>
      </c>
      <c r="K12" s="59">
        <f t="shared" si="0"/>
        <v>13</v>
      </c>
      <c r="L12" s="59">
        <f t="shared" si="0"/>
        <v>25</v>
      </c>
      <c r="M12" s="59">
        <f t="shared" si="0"/>
        <v>15</v>
      </c>
      <c r="N12" s="59">
        <f t="shared" si="0"/>
        <v>18</v>
      </c>
      <c r="O12" s="59">
        <f t="shared" si="0"/>
        <v>6</v>
      </c>
      <c r="P12" s="59">
        <f t="shared" si="0"/>
        <v>5</v>
      </c>
      <c r="Q12" s="59">
        <f t="shared" si="0"/>
        <v>0</v>
      </c>
      <c r="R12" s="59">
        <f t="shared" si="0"/>
        <v>358</v>
      </c>
      <c r="S12" s="55"/>
      <c r="T12" s="90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6" spans="1:15" ht="11.25">
      <c r="A16" s="55"/>
      <c r="B16" s="55"/>
      <c r="C16" s="92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5" ht="11.25">
      <c r="A17" s="55"/>
      <c r="B17" s="55"/>
      <c r="C17" s="9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35"/>
  <sheetViews>
    <sheetView showGridLines="0" zoomScalePageLayoutView="0" workbookViewId="0" topLeftCell="A1">
      <selection activeCell="A1" sqref="A1:IV1"/>
    </sheetView>
  </sheetViews>
  <sheetFormatPr defaultColWidth="9.33203125" defaultRowHeight="11.25"/>
  <cols>
    <col min="1" max="1" width="30.33203125" style="0" customWidth="1"/>
    <col min="2" max="2" width="14.16015625" style="0" customWidth="1"/>
    <col min="3" max="3" width="4.16015625" style="103" customWidth="1"/>
    <col min="4" max="15" width="4.16015625" style="2" customWidth="1"/>
    <col min="16" max="16" width="4.16015625" style="2" bestFit="1" customWidth="1"/>
    <col min="17" max="17" width="5.66015625" style="2" customWidth="1"/>
    <col min="18" max="18" width="8" style="0" customWidth="1"/>
  </cols>
  <sheetData>
    <row r="1" spans="1:18" s="26" customFormat="1" ht="15.75" customHeight="1">
      <c r="A1" s="140" t="s">
        <v>497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ht="12.75" customHeight="1"/>
    <row r="3" ht="12.75" customHeight="1">
      <c r="A3" s="39" t="s">
        <v>130</v>
      </c>
    </row>
    <row r="4" spans="1:18" s="21" customFormat="1" ht="25.5" customHeight="1">
      <c r="A4" s="20" t="s">
        <v>95</v>
      </c>
      <c r="B4" s="20" t="s">
        <v>96</v>
      </c>
      <c r="C4" s="100" t="s">
        <v>462</v>
      </c>
      <c r="D4" s="62" t="s">
        <v>93</v>
      </c>
      <c r="E4" s="62">
        <v>1</v>
      </c>
      <c r="F4" s="62">
        <v>2</v>
      </c>
      <c r="G4" s="62">
        <v>3</v>
      </c>
      <c r="H4" s="62">
        <v>4</v>
      </c>
      <c r="I4" s="62">
        <v>5</v>
      </c>
      <c r="J4" s="62">
        <v>6</v>
      </c>
      <c r="K4" s="62">
        <v>7</v>
      </c>
      <c r="L4" s="62">
        <v>8</v>
      </c>
      <c r="M4" s="62">
        <v>9</v>
      </c>
      <c r="N4" s="62">
        <v>10</v>
      </c>
      <c r="O4" s="62">
        <v>11</v>
      </c>
      <c r="P4" s="62">
        <v>12</v>
      </c>
      <c r="Q4" s="62" t="s">
        <v>129</v>
      </c>
      <c r="R4" s="62" t="s">
        <v>94</v>
      </c>
    </row>
    <row r="5" spans="3:17" s="3" customFormat="1" ht="4.5" customHeight="1">
      <c r="C5" s="10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40" s="3" customFormat="1" ht="19.5" customHeight="1">
      <c r="A6" s="14" t="s">
        <v>97</v>
      </c>
      <c r="B6" s="9"/>
      <c r="C6" s="123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s="21" customFormat="1" ht="15" customHeight="1">
      <c r="A7" s="52" t="s">
        <v>87</v>
      </c>
      <c r="B7" s="52" t="s">
        <v>88</v>
      </c>
      <c r="C7" s="124">
        <v>453</v>
      </c>
      <c r="D7" s="79">
        <v>8</v>
      </c>
      <c r="E7" s="79">
        <v>9</v>
      </c>
      <c r="F7" s="79">
        <v>14</v>
      </c>
      <c r="G7" s="79">
        <v>10</v>
      </c>
      <c r="H7" s="79">
        <v>7</v>
      </c>
      <c r="I7" s="79">
        <v>11</v>
      </c>
      <c r="J7" s="79">
        <v>13</v>
      </c>
      <c r="K7" s="79">
        <v>10</v>
      </c>
      <c r="L7" s="79">
        <v>8</v>
      </c>
      <c r="M7" s="79">
        <v>9</v>
      </c>
      <c r="N7" s="79">
        <v>13</v>
      </c>
      <c r="O7" s="79">
        <v>9</v>
      </c>
      <c r="P7" s="79">
        <v>13</v>
      </c>
      <c r="Q7" s="79">
        <v>0</v>
      </c>
      <c r="R7" s="79">
        <v>134</v>
      </c>
      <c r="T7" s="16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</row>
    <row r="8" spans="1:40" s="21" customFormat="1" ht="15" customHeight="1">
      <c r="A8" s="52" t="s">
        <v>89</v>
      </c>
      <c r="B8" s="52" t="s">
        <v>160</v>
      </c>
      <c r="C8" s="124">
        <v>469</v>
      </c>
      <c r="D8" s="79">
        <v>36</v>
      </c>
      <c r="E8" s="79">
        <v>21</v>
      </c>
      <c r="F8" s="79">
        <v>21</v>
      </c>
      <c r="G8" s="79">
        <v>12</v>
      </c>
      <c r="H8" s="79">
        <v>11</v>
      </c>
      <c r="I8" s="79">
        <v>5</v>
      </c>
      <c r="J8" s="79">
        <v>8</v>
      </c>
      <c r="K8" s="79">
        <v>4</v>
      </c>
      <c r="L8" s="79">
        <v>0</v>
      </c>
      <c r="M8" s="79">
        <v>4</v>
      </c>
      <c r="N8" s="79">
        <v>12</v>
      </c>
      <c r="O8" s="79">
        <v>0</v>
      </c>
      <c r="P8" s="79">
        <v>0</v>
      </c>
      <c r="Q8" s="79">
        <v>0</v>
      </c>
      <c r="R8" s="79">
        <v>134</v>
      </c>
      <c r="T8" s="16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</row>
    <row r="9" spans="1:40" s="21" customFormat="1" ht="15" customHeight="1">
      <c r="A9" s="52" t="s">
        <v>85</v>
      </c>
      <c r="B9" s="52" t="s">
        <v>437</v>
      </c>
      <c r="C9" s="124">
        <v>373</v>
      </c>
      <c r="D9" s="79">
        <v>0</v>
      </c>
      <c r="E9" s="79">
        <v>3</v>
      </c>
      <c r="F9" s="79">
        <v>6</v>
      </c>
      <c r="G9" s="79">
        <v>2</v>
      </c>
      <c r="H9" s="79">
        <v>4</v>
      </c>
      <c r="I9" s="79">
        <v>1</v>
      </c>
      <c r="J9" s="79">
        <v>4</v>
      </c>
      <c r="K9" s="79">
        <v>2</v>
      </c>
      <c r="L9" s="79">
        <v>3</v>
      </c>
      <c r="M9" s="79">
        <v>3</v>
      </c>
      <c r="N9" s="79">
        <v>1</v>
      </c>
      <c r="O9" s="79">
        <v>1</v>
      </c>
      <c r="P9" s="79">
        <v>0</v>
      </c>
      <c r="Q9" s="79">
        <v>0</v>
      </c>
      <c r="R9" s="79">
        <v>30</v>
      </c>
      <c r="T9" s="16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</row>
    <row r="10" spans="1:40" s="21" customFormat="1" ht="15" customHeight="1">
      <c r="A10" s="52" t="s">
        <v>444</v>
      </c>
      <c r="B10" s="52" t="s">
        <v>10</v>
      </c>
      <c r="C10" s="124">
        <v>374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24</v>
      </c>
      <c r="O10" s="79">
        <v>32</v>
      </c>
      <c r="P10" s="79">
        <v>75</v>
      </c>
      <c r="Q10" s="79">
        <v>7</v>
      </c>
      <c r="R10" s="79">
        <v>138</v>
      </c>
      <c r="T10" s="16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</row>
    <row r="11" spans="1:40" s="21" customFormat="1" ht="15" customHeight="1">
      <c r="A11" s="52" t="s">
        <v>503</v>
      </c>
      <c r="B11" s="52" t="s">
        <v>10</v>
      </c>
      <c r="C11" s="124">
        <v>375</v>
      </c>
      <c r="D11" s="79">
        <v>20</v>
      </c>
      <c r="E11" s="79">
        <v>25</v>
      </c>
      <c r="F11" s="79">
        <v>18</v>
      </c>
      <c r="G11" s="79">
        <v>21</v>
      </c>
      <c r="H11" s="79">
        <v>15</v>
      </c>
      <c r="I11" s="79">
        <v>19</v>
      </c>
      <c r="J11" s="79">
        <v>20</v>
      </c>
      <c r="K11" s="79">
        <v>21</v>
      </c>
      <c r="L11" s="79">
        <v>15</v>
      </c>
      <c r="M11" s="79">
        <v>9</v>
      </c>
      <c r="N11" s="79">
        <v>0</v>
      </c>
      <c r="O11" s="79">
        <v>0</v>
      </c>
      <c r="P11" s="79">
        <v>0</v>
      </c>
      <c r="Q11" s="79">
        <v>0</v>
      </c>
      <c r="R11" s="79">
        <v>183</v>
      </c>
      <c r="T11" s="16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</row>
    <row r="12" spans="1:40" s="21" customFormat="1" ht="15" customHeight="1">
      <c r="A12" s="52" t="s">
        <v>86</v>
      </c>
      <c r="B12" s="52" t="s">
        <v>10</v>
      </c>
      <c r="C12" s="124">
        <v>450</v>
      </c>
      <c r="D12" s="79">
        <v>26</v>
      </c>
      <c r="E12" s="79">
        <v>32</v>
      </c>
      <c r="F12" s="79">
        <v>27</v>
      </c>
      <c r="G12" s="79">
        <v>30</v>
      </c>
      <c r="H12" s="79">
        <v>22</v>
      </c>
      <c r="I12" s="79">
        <v>34</v>
      </c>
      <c r="J12" s="79">
        <v>23</v>
      </c>
      <c r="K12" s="79">
        <v>27</v>
      </c>
      <c r="L12" s="79">
        <v>31</v>
      </c>
      <c r="M12" s="79">
        <v>22</v>
      </c>
      <c r="N12" s="79">
        <v>18</v>
      </c>
      <c r="O12" s="79">
        <v>26</v>
      </c>
      <c r="P12" s="79">
        <v>20</v>
      </c>
      <c r="Q12" s="79">
        <v>0</v>
      </c>
      <c r="R12" s="79">
        <v>338</v>
      </c>
      <c r="T12" s="16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</row>
    <row r="13" spans="1:40" s="41" customFormat="1" ht="19.5" customHeight="1">
      <c r="A13" s="15" t="s">
        <v>98</v>
      </c>
      <c r="B13" s="12"/>
      <c r="C13" s="124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T13" s="16"/>
      <c r="W13" s="55"/>
      <c r="X13" s="55"/>
      <c r="AN13" s="55"/>
    </row>
    <row r="14" spans="1:40" s="21" customFormat="1" ht="11.25">
      <c r="A14" s="52" t="s">
        <v>504</v>
      </c>
      <c r="B14" s="52" t="s">
        <v>92</v>
      </c>
      <c r="C14" s="124">
        <v>376</v>
      </c>
      <c r="D14" s="79">
        <v>14</v>
      </c>
      <c r="E14" s="79">
        <v>12</v>
      </c>
      <c r="F14" s="79">
        <v>17</v>
      </c>
      <c r="G14" s="79">
        <v>12</v>
      </c>
      <c r="H14" s="79">
        <v>13</v>
      </c>
      <c r="I14" s="79">
        <v>10</v>
      </c>
      <c r="J14" s="79">
        <v>8</v>
      </c>
      <c r="K14" s="79">
        <v>15</v>
      </c>
      <c r="L14" s="79">
        <v>11</v>
      </c>
      <c r="M14" s="79">
        <v>14</v>
      </c>
      <c r="N14" s="79">
        <v>14</v>
      </c>
      <c r="O14" s="79">
        <v>13</v>
      </c>
      <c r="P14" s="79">
        <v>13</v>
      </c>
      <c r="Q14" s="79">
        <v>0</v>
      </c>
      <c r="R14" s="79">
        <v>166</v>
      </c>
      <c r="T14" s="16"/>
      <c r="W14" s="55"/>
      <c r="X14" s="55"/>
      <c r="AN14" s="55"/>
    </row>
    <row r="15" spans="1:40" s="21" customFormat="1" ht="11.25">
      <c r="A15" s="85"/>
      <c r="B15" s="12"/>
      <c r="C15" s="124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T15" s="16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</row>
    <row r="16" spans="1:20" s="21" customFormat="1" ht="11.25">
      <c r="A16" s="52" t="s">
        <v>90</v>
      </c>
      <c r="B16" s="52" t="s">
        <v>91</v>
      </c>
      <c r="C16" s="124" t="s">
        <v>446</v>
      </c>
      <c r="D16" s="79">
        <v>33</v>
      </c>
      <c r="E16" s="79">
        <v>23</v>
      </c>
      <c r="F16" s="79">
        <v>19</v>
      </c>
      <c r="G16" s="79">
        <v>22</v>
      </c>
      <c r="H16" s="79">
        <v>22</v>
      </c>
      <c r="I16" s="79">
        <v>16</v>
      </c>
      <c r="J16" s="79">
        <v>28</v>
      </c>
      <c r="K16" s="79">
        <v>26</v>
      </c>
      <c r="L16" s="79">
        <v>13</v>
      </c>
      <c r="M16" s="79">
        <v>19</v>
      </c>
      <c r="N16" s="79">
        <v>14</v>
      </c>
      <c r="O16" s="79">
        <v>26</v>
      </c>
      <c r="P16" s="79">
        <v>15</v>
      </c>
      <c r="Q16" s="79">
        <v>0</v>
      </c>
      <c r="R16" s="79">
        <v>276</v>
      </c>
      <c r="T16" s="16"/>
    </row>
    <row r="17" spans="1:20" s="21" customFormat="1" ht="11.25">
      <c r="A17" s="13"/>
      <c r="B17" s="53"/>
      <c r="C17" s="124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T17" s="16"/>
    </row>
    <row r="18" spans="1:20" s="21" customFormat="1" ht="11.25">
      <c r="A18" s="53" t="s">
        <v>132</v>
      </c>
      <c r="B18" s="53" t="s">
        <v>124</v>
      </c>
      <c r="C18" s="124" t="s">
        <v>445</v>
      </c>
      <c r="D18" s="79">
        <v>36</v>
      </c>
      <c r="E18" s="79">
        <v>36</v>
      </c>
      <c r="F18" s="79">
        <v>35</v>
      </c>
      <c r="G18" s="79">
        <v>28</v>
      </c>
      <c r="H18" s="79">
        <v>27</v>
      </c>
      <c r="I18" s="79">
        <v>16</v>
      </c>
      <c r="J18" s="79">
        <v>29</v>
      </c>
      <c r="K18" s="79">
        <v>33</v>
      </c>
      <c r="L18" s="79">
        <v>36</v>
      </c>
      <c r="M18" s="79">
        <v>28</v>
      </c>
      <c r="N18" s="79">
        <v>47</v>
      </c>
      <c r="O18" s="79">
        <v>17</v>
      </c>
      <c r="P18" s="79">
        <v>19</v>
      </c>
      <c r="Q18" s="79">
        <v>0</v>
      </c>
      <c r="R18" s="79">
        <v>387</v>
      </c>
      <c r="T18" s="16"/>
    </row>
    <row r="19" spans="1:20" ht="11.25">
      <c r="A19" s="10"/>
      <c r="B19" s="31"/>
      <c r="C19" s="125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T19" s="16"/>
    </row>
    <row r="20" spans="1:20" s="41" customFormat="1" ht="15" customHeight="1">
      <c r="A20" s="18" t="s">
        <v>94</v>
      </c>
      <c r="B20" s="11"/>
      <c r="C20" s="98"/>
      <c r="D20" s="59">
        <f>SUM(D7:D18)</f>
        <v>173</v>
      </c>
      <c r="E20" s="59">
        <f aca="true" t="shared" si="0" ref="E20:R20">SUM(E7:E18)</f>
        <v>161</v>
      </c>
      <c r="F20" s="59">
        <f t="shared" si="0"/>
        <v>157</v>
      </c>
      <c r="G20" s="59">
        <f t="shared" si="0"/>
        <v>137</v>
      </c>
      <c r="H20" s="59">
        <f t="shared" si="0"/>
        <v>121</v>
      </c>
      <c r="I20" s="59">
        <f t="shared" si="0"/>
        <v>112</v>
      </c>
      <c r="J20" s="59">
        <f t="shared" si="0"/>
        <v>133</v>
      </c>
      <c r="K20" s="59">
        <f t="shared" si="0"/>
        <v>138</v>
      </c>
      <c r="L20" s="59">
        <f t="shared" si="0"/>
        <v>117</v>
      </c>
      <c r="M20" s="59">
        <f t="shared" si="0"/>
        <v>108</v>
      </c>
      <c r="N20" s="59">
        <f t="shared" si="0"/>
        <v>143</v>
      </c>
      <c r="O20" s="59">
        <f t="shared" si="0"/>
        <v>124</v>
      </c>
      <c r="P20" s="59">
        <f t="shared" si="0"/>
        <v>155</v>
      </c>
      <c r="Q20" s="59">
        <f t="shared" si="0"/>
        <v>7</v>
      </c>
      <c r="R20" s="59">
        <f t="shared" si="0"/>
        <v>1786</v>
      </c>
      <c r="T20" s="16"/>
    </row>
    <row r="26" spans="1:18" ht="11.25">
      <c r="A26" s="55"/>
      <c r="B26" s="55"/>
      <c r="C26" s="92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11.25">
      <c r="A27" s="55"/>
      <c r="B27" s="55"/>
      <c r="C27" s="92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1:18" ht="11.25">
      <c r="A28" s="55"/>
      <c r="B28" s="55"/>
      <c r="C28" s="92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1.25">
      <c r="A29" s="55"/>
      <c r="B29" s="55"/>
      <c r="C29" s="92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1:18" ht="11.25">
      <c r="A30" s="55"/>
      <c r="B30" s="55"/>
      <c r="C30" s="92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11.25">
      <c r="A31" s="55"/>
      <c r="B31" s="55"/>
      <c r="C31" s="92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1:18" ht="11.25">
      <c r="A32" s="55"/>
      <c r="B32" s="55"/>
      <c r="C32" s="92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1.25">
      <c r="A33" s="55"/>
      <c r="B33" s="55"/>
      <c r="C33" s="92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1.25">
      <c r="A34" s="55"/>
      <c r="B34" s="55"/>
      <c r="C34" s="92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1.25">
      <c r="A35" s="55"/>
      <c r="B35" s="55"/>
      <c r="C35" s="92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Dept's Education and YSPE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motty</dc:creator>
  <cp:keywords/>
  <dc:description/>
  <cp:lastModifiedBy>Pope, Kerry</cp:lastModifiedBy>
  <cp:lastPrinted>2012-03-14T16:55:14Z</cp:lastPrinted>
  <dcterms:created xsi:type="dcterms:W3CDTF">2006-02-23T16:33:29Z</dcterms:created>
  <dcterms:modified xsi:type="dcterms:W3CDTF">2015-01-19T13:56:45Z</dcterms:modified>
  <cp:category/>
  <cp:version/>
  <cp:contentType/>
  <cp:contentStatus/>
</cp:coreProperties>
</file>