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aryAnnieKinuthia\Desktop\"/>
    </mc:Choice>
  </mc:AlternateContent>
  <xr:revisionPtr revIDLastSave="0" documentId="8_{A5A33FCE-CF13-4E6F-87CD-F773DFEA9A66}" xr6:coauthVersionLast="47" xr6:coauthVersionMax="47" xr10:uidLastSave="{00000000-0000-0000-0000-000000000000}"/>
  <bookViews>
    <workbookView xWindow="30705" yWindow="3075" windowWidth="21600" windowHeight="11295" xr2:uid="{9FC0DCEF-7472-419F-9DF5-E4136B1B3CEF}"/>
  </bookViews>
  <sheets>
    <sheet name="Blank Template" sheetId="2" r:id="rId1"/>
    <sheet name="SAMPL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 i="2" l="1"/>
  <c r="E58" i="2"/>
  <c r="E37" i="2"/>
  <c r="E34" i="2"/>
  <c r="E49" i="2" s="1"/>
  <c r="E28" i="2"/>
  <c r="E31" i="2" s="1"/>
  <c r="E15" i="2"/>
  <c r="E23" i="2"/>
  <c r="E76" i="2" s="1"/>
  <c r="D39" i="1"/>
  <c r="D38" i="1"/>
  <c r="E37" i="1"/>
  <c r="D7" i="1"/>
  <c r="E7" i="1" s="1"/>
  <c r="D30" i="1"/>
  <c r="D29" i="1"/>
  <c r="D28" i="1"/>
  <c r="E72" i="1"/>
  <c r="E58" i="1"/>
  <c r="D36" i="1"/>
  <c r="D35" i="1"/>
  <c r="D34" i="1"/>
  <c r="D26" i="1"/>
  <c r="D15" i="1"/>
  <c r="E15" i="1" s="1"/>
  <c r="E28" i="1" l="1"/>
  <c r="E34" i="1"/>
  <c r="E31" i="1"/>
  <c r="E49" i="1"/>
  <c r="E23" i="1"/>
  <c r="E76" i="1" l="1"/>
</calcChain>
</file>

<file path=xl/sharedStrings.xml><?xml version="1.0" encoding="utf-8"?>
<sst xmlns="http://schemas.openxmlformats.org/spreadsheetml/2006/main" count="216" uniqueCount="87">
  <si>
    <t>Itemized Budget Breakdown Workbook</t>
  </si>
  <si>
    <t>Program:  Newfoundland and Labrador Settlement and Integration Program (NLSIP)</t>
  </si>
  <si>
    <t xml:space="preserve">LaMPSS ID: </t>
  </si>
  <si>
    <t xml:space="preserve">Organization Name: </t>
  </si>
  <si>
    <t xml:space="preserve">Project Title </t>
  </si>
  <si>
    <t>Please note that all expenses should be entered in the budget without HST included.</t>
  </si>
  <si>
    <t xml:space="preserve">Program Delivery, Salaries and Benefits </t>
  </si>
  <si>
    <t>Type your detailed request for funding below</t>
  </si>
  <si>
    <t xml:space="preserve">Breakdown </t>
  </si>
  <si>
    <t>Calculation</t>
  </si>
  <si>
    <t>Requested Budget</t>
  </si>
  <si>
    <t>Salaries</t>
  </si>
  <si>
    <t>Includes project staff salaries and must be calculated based on the last negotiated wage on the previous agreement if one exists. Organizations without a previous agreement.
Calculate as follows:
Staff title and Position Title: $ /hr x hrs./wk. x length of project (weeks) = $ total
Show calculations to support the request.</t>
  </si>
  <si>
    <t>employee 1</t>
  </si>
  <si>
    <t>employee 2</t>
  </si>
  <si>
    <t>employee 3</t>
  </si>
  <si>
    <t>employee 4</t>
  </si>
  <si>
    <t>employee 5</t>
  </si>
  <si>
    <t>employee 6</t>
  </si>
  <si>
    <t>employee 7</t>
  </si>
  <si>
    <t xml:space="preserve">employee 8 </t>
  </si>
  <si>
    <t>MERC</t>
  </si>
  <si>
    <t>Includes the following benefits only: Canada Pension Plan (CPP), Employment Insurance (EI), Worker’s Compensation (WCB), and vacation pay based on wages (in the absence of paid vacation), as per the Government of Newfoundland and Labrador Labour Standard Act</t>
  </si>
  <si>
    <t>SUBTOTAL</t>
  </si>
  <si>
    <r>
      <rPr>
        <sz val="12"/>
        <color theme="1"/>
        <rFont val="Aptos Narrow"/>
        <family val="2"/>
        <scheme val="minor"/>
      </rPr>
      <t xml:space="preserve">Participant </t>
    </r>
    <r>
      <rPr>
        <b/>
        <sz val="12"/>
        <color theme="1"/>
        <rFont val="Aptos Narrow"/>
        <family val="2"/>
        <scheme val="minor"/>
      </rPr>
      <t>Program Delivery- Participant</t>
    </r>
  </si>
  <si>
    <t xml:space="preserve">Wages </t>
  </si>
  <si>
    <t>Participant wages (e.g employment program that offers paid work placements or subsidized workplacement with an employer)</t>
  </si>
  <si>
    <t xml:space="preserve">Training Allowance </t>
  </si>
  <si>
    <t>Training allowance can be proposed for training to help participants improve their capacity to succeed in the program. They may include conferences and short-term training programs/courses. However, post-secondary education diplomas and degree programs are not applicable.
All trainings must be deemed reasonable according to the duration of the project and must be relevant to the program activities to be delivered. For example, a program delivered over 12 weeks that includes training for participants (eg First Aid Training, WHIMIS, ASIST), or a project focused on gaining employment and offering workshops to participants would be considered.
Proposals must also include how the training opportunity is relevant to the program activities to be delivered and provide names of types of proposed trainings .</t>
  </si>
  <si>
    <t xml:space="preserve">Subtotal </t>
  </si>
  <si>
    <t>Operational/Project-Standard</t>
  </si>
  <si>
    <t xml:space="preserve">Honoraria </t>
  </si>
  <si>
    <t>Payment given for professionl services thar are rendered nominally, without charge (e.g musicians, performers, panelists, facilitators etc.)</t>
  </si>
  <si>
    <t xml:space="preserve">Program Professional Fees </t>
  </si>
  <si>
    <t>Fees to third party via contract to obtain a service, for example, IT/web maintenance, janitorial services, security, webhosting with additional services, and resource people. If available, provide average expense per month for each professional fee.</t>
  </si>
  <si>
    <t>Staff Training/ Development</t>
  </si>
  <si>
    <t>Program staff funded by the agreement should have the skills required to perform their duties at the point of hire. Professional development funds can be proposed for training to help program delivery staff to improve their capacity to perform their duties. They may include conferences and short-term training programs/courses. However, post-secondary education diplomas and degree programs are not applicable.
All professional development must be deemed reasonable according to the duration of the project and must be relevant to the program activities to be delivered. For example, a project delivered over 12 weeks that includes professional development opportunities, or a project focused on gaining employment and offering workshops to staff on teaching would be considered.
Proposals must also include how the professional development opportunity is relevant to the program
activities to be delivered and provide names of types of proposed professional development.</t>
  </si>
  <si>
    <t xml:space="preserve">Equipment </t>
  </si>
  <si>
    <t>Equipment necessary for program delivery (major capital costs are not eligible)</t>
  </si>
  <si>
    <t xml:space="preserve">Facility Lease/ Rent </t>
  </si>
  <si>
    <t>Project office space, meeting rooms, etc.</t>
  </si>
  <si>
    <t xml:space="preserve">Advertising Promotional </t>
  </si>
  <si>
    <t>Advertising, signate, catalogs, Social media etc.</t>
  </si>
  <si>
    <t xml:space="preserve">Office Supplies </t>
  </si>
  <si>
    <t>Supplies used to run the day-to-day operations of the project, such as stationery, postage, paper, photocopying supplies (i.e., cartridge), printing supplies. Provide average expense per month for each category.</t>
  </si>
  <si>
    <t xml:space="preserve">Materials and Supplies </t>
  </si>
  <si>
    <t>Expenses necessary for program delivery</t>
  </si>
  <si>
    <t xml:space="preserve">Travel </t>
  </si>
  <si>
    <t xml:space="preserve">Travel costs associated with the delivery of the program may be included and should not exceed Provincial Government travel rates.
Details can be found on the Government of Newfoundland and Labrador website.Organizations must provide details of how many individuals are travelling, where and when, and reason for travel (i.e., meetings etc.). This information may be requested by IPGS prior to approving a proposal for funding.
Due diligence must be demonstrated in reimbursing for overnight accommodations, airfare, and costs associated with out-of-province travel must be negotiated with your Agreement Manager in advance. </t>
  </si>
  <si>
    <t xml:space="preserve">Travel in Province </t>
  </si>
  <si>
    <t>Expenses for travel at approved rate</t>
  </si>
  <si>
    <t xml:space="preserve">Other Operational/ Project Costs </t>
  </si>
  <si>
    <t>Funds can be re-allocated within standard operational cost categories without prior approval from JIG</t>
  </si>
  <si>
    <t>Subtotal</t>
  </si>
  <si>
    <t>Operational/Project-Exceptional</t>
  </si>
  <si>
    <t xml:space="preserve">Exceptional </t>
  </si>
  <si>
    <t>Other exceptional expenses</t>
  </si>
  <si>
    <t>Memberships</t>
  </si>
  <si>
    <t>Membership expenses</t>
  </si>
  <si>
    <t>Tel/Fax/Internet</t>
  </si>
  <si>
    <t>Recurring - Telephone, internet, photocopier lease, cell phone, photocopying charge and/or printing charge from external company. Provide average expense per month for each item.</t>
  </si>
  <si>
    <t xml:space="preserve">Utilities </t>
  </si>
  <si>
    <t>Recurring – Heat and electricity from external company. Provide average expense per month for each item.</t>
  </si>
  <si>
    <t xml:space="preserve">Printing </t>
  </si>
  <si>
    <t xml:space="preserve">Expenses related to Printing ( include details on how costs differ from 'Office Supplies') </t>
  </si>
  <si>
    <t>Audit Costs</t>
  </si>
  <si>
    <t xml:space="preserve">Administrative </t>
  </si>
  <si>
    <t xml:space="preserve">Other Admin Costs </t>
  </si>
  <si>
    <r>
      <t xml:space="preserve">These are expenses incurred for ‘main office’, ‘head office’, or ‘administrative office’ type costs, which guide and enable effective program delivery and contribute to the success of the project by providing support through overall organization governance, management, planning, finance, communications, human resources, and information technology.
These costs will be reimbursed at a negotiated rate and of no more than 15% of total program delivery costs reimbursement, excluding all capital costs.
Please note that some 'administrative costs' are also in the operations category. Please determine whether the cost is incremental to regular operations in determining where the cost should lie.
Examples of Administrative Costs:                                                                                        </t>
    </r>
    <r>
      <rPr>
        <b/>
        <sz val="11"/>
        <color theme="1"/>
        <rFont val="Aptos Narrow"/>
        <family val="2"/>
        <scheme val="minor"/>
      </rPr>
      <t>Bookkeeping and auditing</t>
    </r>
    <r>
      <rPr>
        <sz val="11"/>
        <color theme="1"/>
        <rFont val="Aptos Narrow"/>
        <family val="2"/>
        <scheme val="minor"/>
      </rPr>
      <t xml:space="preserve">.                                                                                                              
</t>
    </r>
    <r>
      <rPr>
        <b/>
        <sz val="11"/>
        <color theme="1"/>
        <rFont val="Aptos Narrow"/>
        <family val="2"/>
        <scheme val="minor"/>
      </rPr>
      <t>Professional development -</t>
    </r>
    <r>
      <rPr>
        <sz val="11"/>
        <color theme="1"/>
        <rFont val="Aptos Narrow"/>
        <family val="2"/>
        <scheme val="minor"/>
      </rPr>
      <t xml:space="preserve"> This includes courses required by administrative staff to better enable them to perform their duties. Any costs must follow the criteria for program staff professional development listed above and include a rationale as to why it is required.
</t>
    </r>
    <r>
      <rPr>
        <b/>
        <sz val="11"/>
        <color theme="1"/>
        <rFont val="Aptos Narrow"/>
        <family val="2"/>
        <scheme val="minor"/>
      </rPr>
      <t>Administrative staff costs</t>
    </r>
    <r>
      <rPr>
        <sz val="11"/>
        <color theme="1"/>
        <rFont val="Aptos Narrow"/>
        <family val="2"/>
        <scheme val="minor"/>
      </rPr>
      <t>. Legal costs if project related.</t>
    </r>
  </si>
  <si>
    <t xml:space="preserve">Admin Salaries </t>
  </si>
  <si>
    <t>Administrative salaries are covered in this category (please refer to Salary Policy). Top up of the program delivery staff salaries through administrative staff salaries is not permitted.
Funds cannot be re-allocated from other categories to Salaries.</t>
  </si>
  <si>
    <t>Admin MERC</t>
  </si>
  <si>
    <t>Includes the following benefits only: Canada Pension Plan (CPP), Employment Insurance (EI), Worker’s Compensation (WCB), and vacation pay based on wages (in the absence of paid vacation), as per the Government of Newfoundland and Labrador Labour Standard Act.</t>
  </si>
  <si>
    <t>In-Kind Contributions</t>
  </si>
  <si>
    <t xml:space="preserve">Total Requested </t>
  </si>
  <si>
    <t>Settlement Worker ($25/hr *35hr/week*52 weeks)</t>
  </si>
  <si>
    <t>Settlement Worker MERC @ 10%</t>
  </si>
  <si>
    <t>20 Participants ($15/hr * 30 hrs/week*12 weeks)</t>
  </si>
  <si>
    <t>WHIMIS (10 participants)</t>
  </si>
  <si>
    <t>First Aid (10 Participants)</t>
  </si>
  <si>
    <t>ASIST (10 Participants)</t>
  </si>
  <si>
    <t>Musicians (3)</t>
  </si>
  <si>
    <t>Presenter (1)</t>
  </si>
  <si>
    <t>Panelists (3)</t>
  </si>
  <si>
    <t xml:space="preserve">Consultant fees </t>
  </si>
  <si>
    <t>Janitoral Fees ($50/month)</t>
  </si>
  <si>
    <t>IT support ($100/month)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</si>
</sst>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4"/>
      <color theme="1"/>
      <name val="Aptos Narrow"/>
      <family val="2"/>
      <scheme val="minor"/>
    </font>
    <font>
      <sz val="12"/>
      <color theme="1"/>
      <name val="Aptos Narrow"/>
      <family val="2"/>
      <scheme val="minor"/>
    </font>
    <font>
      <b/>
      <sz val="16"/>
      <color theme="1"/>
      <name val="Aptos Narrow"/>
      <family val="2"/>
      <scheme val="minor"/>
    </font>
    <font>
      <b/>
      <sz val="18"/>
      <color rgb="FFFF0000"/>
      <name val="Aptos Narrow"/>
      <family val="2"/>
      <scheme val="minor"/>
    </font>
    <font>
      <b/>
      <i/>
      <sz val="11"/>
      <color theme="1"/>
      <name val="Aptos Narrow"/>
      <family val="2"/>
      <scheme val="minor"/>
    </font>
    <font>
      <b/>
      <sz val="22"/>
      <color theme="1"/>
      <name val="Aptos Narrow"/>
      <family val="2"/>
      <scheme val="minor"/>
    </font>
  </fonts>
  <fills count="3">
    <fill>
      <patternFill patternType="none"/>
    </fill>
    <fill>
      <patternFill patternType="gray125"/>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FF0000"/>
      </left>
      <right/>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0" fillId="0" borderId="1" xfId="0" applyBorder="1"/>
    <xf numFmtId="0" fontId="0" fillId="0" borderId="1" xfId="0" applyBorder="1" applyAlignment="1">
      <alignment horizontal="left" wrapText="1"/>
    </xf>
    <xf numFmtId="0" fontId="0" fillId="0" borderId="1" xfId="0" applyBorder="1" applyAlignment="1">
      <alignment horizontal="left" vertical="center" wrapText="1"/>
    </xf>
    <xf numFmtId="0" fontId="0" fillId="0" borderId="2" xfId="0" applyBorder="1"/>
    <xf numFmtId="164" fontId="0" fillId="0" borderId="1" xfId="0" applyNumberFormat="1" applyBorder="1"/>
    <xf numFmtId="0" fontId="2" fillId="0" borderId="1" xfId="0" applyFont="1" applyBorder="1"/>
    <xf numFmtId="0" fontId="3" fillId="2" borderId="1" xfId="0" applyFont="1" applyFill="1" applyBorder="1" applyAlignment="1">
      <alignment horizontal="center" wrapText="1"/>
    </xf>
    <xf numFmtId="44" fontId="4" fillId="0" borderId="5" xfId="1" applyFont="1" applyBorder="1"/>
    <xf numFmtId="0" fontId="6" fillId="0" borderId="5" xfId="0" applyFont="1" applyBorder="1"/>
    <xf numFmtId="44" fontId="0" fillId="0" borderId="1" xfId="1" applyFont="1" applyBorder="1"/>
    <xf numFmtId="44" fontId="6" fillId="0" borderId="5" xfId="1" applyFont="1" applyBorder="1"/>
    <xf numFmtId="0" fontId="5" fillId="2" borderId="1" xfId="0" applyFont="1" applyFill="1" applyBorder="1" applyAlignment="1">
      <alignment horizontal="center" wrapText="1"/>
    </xf>
    <xf numFmtId="0" fontId="6" fillId="0" borderId="1" xfId="0" applyFont="1" applyBorder="1"/>
    <xf numFmtId="0" fontId="0" fillId="0" borderId="12" xfId="0" applyBorder="1"/>
    <xf numFmtId="44" fontId="7" fillId="0" borderId="16" xfId="0" applyNumberFormat="1" applyFont="1" applyBorder="1"/>
    <xf numFmtId="0" fontId="0" fillId="0" borderId="1" xfId="0" applyBorder="1" applyAlignment="1">
      <alignment horizontal="center"/>
    </xf>
    <xf numFmtId="0" fontId="0" fillId="0" borderId="1" xfId="0" applyBorder="1" applyAlignment="1">
      <alignment horizontal="left" vertical="center" wrapText="1"/>
    </xf>
    <xf numFmtId="164" fontId="0" fillId="0" borderId="1" xfId="0" applyNumberFormat="1" applyBorder="1" applyAlignment="1">
      <alignment horizontal="center"/>
    </xf>
    <xf numFmtId="0" fontId="9" fillId="0" borderId="1" xfId="0" applyFont="1" applyBorder="1" applyAlignment="1">
      <alignment horizontal="center"/>
    </xf>
    <xf numFmtId="0" fontId="3"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left"/>
    </xf>
    <xf numFmtId="0" fontId="8" fillId="0" borderId="1"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0" fillId="0" borderId="2" xfId="0" applyBorder="1" applyAlignment="1">
      <alignment horizontal="left"/>
    </xf>
    <xf numFmtId="0" fontId="0" fillId="0" borderId="17" xfId="0" applyBorder="1" applyAlignment="1">
      <alignment horizontal="left"/>
    </xf>
    <xf numFmtId="0" fontId="0" fillId="0" borderId="19" xfId="0" applyBorder="1" applyAlignment="1">
      <alignment horizontal="left"/>
    </xf>
    <xf numFmtId="0" fontId="0" fillId="0" borderId="2" xfId="0" applyBorder="1" applyAlignment="1">
      <alignment horizontal="left" vertical="center" wrapText="1"/>
    </xf>
    <xf numFmtId="0" fontId="0" fillId="0" borderId="17" xfId="0" applyBorder="1" applyAlignment="1">
      <alignment horizontal="left" vertical="center" wrapText="1"/>
    </xf>
    <xf numFmtId="0" fontId="0" fillId="0" borderId="19" xfId="0" applyBorder="1" applyAlignment="1">
      <alignment horizontal="left" vertical="center" wrapText="1"/>
    </xf>
    <xf numFmtId="44" fontId="0" fillId="0" borderId="2" xfId="1" applyFont="1" applyBorder="1" applyAlignment="1">
      <alignment horizontal="center"/>
    </xf>
    <xf numFmtId="44" fontId="0" fillId="0" borderId="17" xfId="1" applyFont="1" applyBorder="1" applyAlignment="1">
      <alignment horizontal="center"/>
    </xf>
    <xf numFmtId="44" fontId="0" fillId="0" borderId="19" xfId="1" applyFont="1" applyBorder="1" applyAlignment="1">
      <alignment horizontal="center"/>
    </xf>
    <xf numFmtId="0" fontId="0" fillId="0" borderId="1" xfId="0" applyBorder="1" applyAlignment="1">
      <alignment vertical="center" wrapText="1"/>
    </xf>
    <xf numFmtId="0" fontId="6" fillId="0" borderId="3" xfId="0" applyFont="1" applyBorder="1" applyAlignment="1">
      <alignment horizontal="center"/>
    </xf>
    <xf numFmtId="0" fontId="6" fillId="0" borderId="4" xfId="0" applyFont="1" applyBorder="1" applyAlignment="1">
      <alignment horizontal="center"/>
    </xf>
    <xf numFmtId="0" fontId="0" fillId="0" borderId="1" xfId="0" applyBorder="1" applyAlignment="1">
      <alignment horizontal="left"/>
    </xf>
    <xf numFmtId="44" fontId="0" fillId="0" borderId="1" xfId="1"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0" fillId="0" borderId="2" xfId="0" applyBorder="1" applyAlignment="1">
      <alignment horizontal="center"/>
    </xf>
    <xf numFmtId="0" fontId="0" fillId="0" borderId="2"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6" fillId="0" borderId="1"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471C-52C3-41E5-BF2C-1DBB3E48C353}">
  <dimension ref="A1:N78"/>
  <sheetViews>
    <sheetView tabSelected="1" topLeftCell="A29" workbookViewId="0">
      <selection activeCell="D40" sqref="D40"/>
    </sheetView>
  </sheetViews>
  <sheetFormatPr defaultRowHeight="15" x14ac:dyDescent="0.25"/>
  <cols>
    <col min="1" max="1" width="36.140625" customWidth="1"/>
    <col min="2" max="2" width="72.7109375" customWidth="1"/>
    <col min="3" max="3" width="27.85546875" customWidth="1"/>
    <col min="4" max="4" width="25.85546875" customWidth="1"/>
    <col min="5" max="5" width="24.140625" customWidth="1"/>
    <col min="6" max="6" width="5.140625" customWidth="1"/>
  </cols>
  <sheetData>
    <row r="1" spans="1:5" ht="28.5" x14ac:dyDescent="0.45">
      <c r="A1" s="19" t="s">
        <v>0</v>
      </c>
      <c r="B1" s="19"/>
      <c r="C1" s="19"/>
      <c r="D1" s="19"/>
      <c r="E1" s="19"/>
    </row>
    <row r="2" spans="1:5" ht="15.75" x14ac:dyDescent="0.25">
      <c r="A2" s="20" t="s">
        <v>1</v>
      </c>
      <c r="B2" s="21"/>
      <c r="C2" s="21"/>
      <c r="D2" s="21"/>
      <c r="E2" s="22"/>
    </row>
    <row r="3" spans="1:5" x14ac:dyDescent="0.25">
      <c r="A3" s="6" t="s">
        <v>2</v>
      </c>
      <c r="B3" s="23" t="s">
        <v>3</v>
      </c>
      <c r="C3" s="23"/>
      <c r="D3" s="23" t="s">
        <v>4</v>
      </c>
      <c r="E3" s="23"/>
    </row>
    <row r="4" spans="1:5" x14ac:dyDescent="0.25">
      <c r="A4" s="24" t="s">
        <v>5</v>
      </c>
      <c r="B4" s="24"/>
      <c r="C4" s="24"/>
      <c r="D4" s="24"/>
      <c r="E4" s="24"/>
    </row>
    <row r="6" spans="1:5" ht="31.5" x14ac:dyDescent="0.25">
      <c r="A6" s="7" t="s">
        <v>6</v>
      </c>
      <c r="B6" s="7" t="s">
        <v>7</v>
      </c>
      <c r="C6" s="7" t="s">
        <v>8</v>
      </c>
      <c r="D6" s="7" t="s">
        <v>9</v>
      </c>
      <c r="E6" s="7" t="s">
        <v>10</v>
      </c>
    </row>
    <row r="7" spans="1:5" x14ac:dyDescent="0.25">
      <c r="A7" s="16" t="s">
        <v>11</v>
      </c>
      <c r="B7" s="17" t="s">
        <v>12</v>
      </c>
      <c r="C7" s="2" t="s">
        <v>13</v>
      </c>
      <c r="D7" s="5"/>
      <c r="E7" s="18"/>
    </row>
    <row r="8" spans="1:5" x14ac:dyDescent="0.25">
      <c r="A8" s="16"/>
      <c r="B8" s="17"/>
      <c r="C8" s="1" t="s">
        <v>14</v>
      </c>
      <c r="D8" s="5"/>
      <c r="E8" s="18"/>
    </row>
    <row r="9" spans="1:5" x14ac:dyDescent="0.25">
      <c r="A9" s="16"/>
      <c r="B9" s="17"/>
      <c r="C9" s="1" t="s">
        <v>15</v>
      </c>
      <c r="D9" s="5"/>
      <c r="E9" s="18"/>
    </row>
    <row r="10" spans="1:5" x14ac:dyDescent="0.25">
      <c r="A10" s="16"/>
      <c r="B10" s="17"/>
      <c r="C10" s="1" t="s">
        <v>16</v>
      </c>
      <c r="D10" s="5"/>
      <c r="E10" s="18"/>
    </row>
    <row r="11" spans="1:5" x14ac:dyDescent="0.25">
      <c r="A11" s="16"/>
      <c r="B11" s="17"/>
      <c r="C11" s="1" t="s">
        <v>17</v>
      </c>
      <c r="D11" s="5"/>
      <c r="E11" s="18"/>
    </row>
    <row r="12" spans="1:5" x14ac:dyDescent="0.25">
      <c r="A12" s="16"/>
      <c r="B12" s="17"/>
      <c r="C12" s="1" t="s">
        <v>18</v>
      </c>
      <c r="D12" s="5"/>
      <c r="E12" s="18"/>
    </row>
    <row r="13" spans="1:5" x14ac:dyDescent="0.25">
      <c r="A13" s="16"/>
      <c r="B13" s="17"/>
      <c r="C13" s="1" t="s">
        <v>19</v>
      </c>
      <c r="D13" s="5"/>
      <c r="E13" s="18"/>
    </row>
    <row r="14" spans="1:5" x14ac:dyDescent="0.25">
      <c r="A14" s="16"/>
      <c r="B14" s="17"/>
      <c r="C14" s="1" t="s">
        <v>20</v>
      </c>
      <c r="D14" s="5"/>
      <c r="E14" s="18"/>
    </row>
    <row r="15" spans="1:5" x14ac:dyDescent="0.25">
      <c r="A15" s="16" t="s">
        <v>21</v>
      </c>
      <c r="B15" s="17" t="s">
        <v>22</v>
      </c>
      <c r="C15" s="2" t="s">
        <v>13</v>
      </c>
      <c r="D15" s="5"/>
      <c r="E15" s="18">
        <f>SUM(D15:D22)</f>
        <v>0</v>
      </c>
    </row>
    <row r="16" spans="1:5" x14ac:dyDescent="0.25">
      <c r="A16" s="16"/>
      <c r="B16" s="17"/>
      <c r="C16" s="1" t="s">
        <v>14</v>
      </c>
      <c r="D16" s="5"/>
      <c r="E16" s="18"/>
    </row>
    <row r="17" spans="1:5" x14ac:dyDescent="0.25">
      <c r="A17" s="16"/>
      <c r="B17" s="17"/>
      <c r="C17" s="1" t="s">
        <v>15</v>
      </c>
      <c r="D17" s="5"/>
      <c r="E17" s="18"/>
    </row>
    <row r="18" spans="1:5" x14ac:dyDescent="0.25">
      <c r="A18" s="16"/>
      <c r="B18" s="17"/>
      <c r="C18" s="1" t="s">
        <v>16</v>
      </c>
      <c r="D18" s="5"/>
      <c r="E18" s="18"/>
    </row>
    <row r="19" spans="1:5" x14ac:dyDescent="0.25">
      <c r="A19" s="16"/>
      <c r="B19" s="17"/>
      <c r="C19" s="1" t="s">
        <v>17</v>
      </c>
      <c r="D19" s="5"/>
      <c r="E19" s="18"/>
    </row>
    <row r="20" spans="1:5" x14ac:dyDescent="0.25">
      <c r="A20" s="16"/>
      <c r="B20" s="17"/>
      <c r="C20" s="1" t="s">
        <v>18</v>
      </c>
      <c r="D20" s="5"/>
      <c r="E20" s="18"/>
    </row>
    <row r="21" spans="1:5" x14ac:dyDescent="0.25">
      <c r="A21" s="16"/>
      <c r="B21" s="17"/>
      <c r="C21" s="1" t="s">
        <v>19</v>
      </c>
      <c r="D21" s="5"/>
      <c r="E21" s="18"/>
    </row>
    <row r="22" spans="1:5" x14ac:dyDescent="0.25">
      <c r="A22" s="16"/>
      <c r="B22" s="17"/>
      <c r="C22" s="1" t="s">
        <v>20</v>
      </c>
      <c r="D22" s="5"/>
      <c r="E22" s="18"/>
    </row>
    <row r="23" spans="1:5" ht="18.75" x14ac:dyDescent="0.3">
      <c r="A23" s="25" t="s">
        <v>23</v>
      </c>
      <c r="B23" s="26"/>
      <c r="C23" s="26"/>
      <c r="D23" s="26"/>
      <c r="E23" s="8">
        <f>SUM(E7:E22)</f>
        <v>0</v>
      </c>
    </row>
    <row r="25" spans="1:5" ht="31.5" x14ac:dyDescent="0.25">
      <c r="A25" s="7" t="s">
        <v>24</v>
      </c>
      <c r="B25" s="7" t="s">
        <v>7</v>
      </c>
      <c r="C25" s="7" t="s">
        <v>8</v>
      </c>
      <c r="D25" s="7" t="s">
        <v>9</v>
      </c>
      <c r="E25" s="7" t="s">
        <v>10</v>
      </c>
    </row>
    <row r="26" spans="1:5" ht="30" x14ac:dyDescent="0.25">
      <c r="A26" s="1" t="s">
        <v>25</v>
      </c>
      <c r="B26" s="3" t="s">
        <v>26</v>
      </c>
      <c r="C26" s="3"/>
      <c r="D26" s="10"/>
      <c r="E26" s="1"/>
    </row>
    <row r="27" spans="1:5" ht="60" x14ac:dyDescent="0.25">
      <c r="A27" s="1" t="s">
        <v>21</v>
      </c>
      <c r="B27" s="3" t="s">
        <v>22</v>
      </c>
      <c r="C27" s="3"/>
      <c r="D27" s="10"/>
      <c r="E27" s="10"/>
    </row>
    <row r="28" spans="1:5" ht="51.75" customHeight="1" x14ac:dyDescent="0.25">
      <c r="A28" s="27" t="s">
        <v>27</v>
      </c>
      <c r="B28" s="30" t="s">
        <v>28</v>
      </c>
      <c r="C28" s="3"/>
      <c r="D28" s="10"/>
      <c r="E28" s="33">
        <f>SUM(D28:D30)</f>
        <v>0</v>
      </c>
    </row>
    <row r="29" spans="1:5" ht="50.25" customHeight="1" x14ac:dyDescent="0.25">
      <c r="A29" s="28"/>
      <c r="B29" s="31"/>
      <c r="C29" s="3"/>
      <c r="D29" s="10"/>
      <c r="E29" s="34"/>
    </row>
    <row r="30" spans="1:5" ht="39.75" customHeight="1" x14ac:dyDescent="0.25">
      <c r="A30" s="29"/>
      <c r="B30" s="32"/>
      <c r="C30" s="3"/>
      <c r="D30" s="10"/>
      <c r="E30" s="35"/>
    </row>
    <row r="31" spans="1:5" ht="21" x14ac:dyDescent="0.35">
      <c r="A31" s="37" t="s">
        <v>29</v>
      </c>
      <c r="B31" s="38"/>
      <c r="C31" s="38"/>
      <c r="D31" s="38"/>
      <c r="E31" s="11">
        <f>SUM(E26:E30)</f>
        <v>0</v>
      </c>
    </row>
    <row r="33" spans="1:5" ht="15.75" x14ac:dyDescent="0.25">
      <c r="A33" s="12" t="s">
        <v>30</v>
      </c>
      <c r="B33" s="7" t="s">
        <v>7</v>
      </c>
      <c r="C33" s="7" t="s">
        <v>8</v>
      </c>
      <c r="D33" s="7" t="s">
        <v>9</v>
      </c>
      <c r="E33" s="7" t="s">
        <v>10</v>
      </c>
    </row>
    <row r="34" spans="1:5" x14ac:dyDescent="0.25">
      <c r="A34" s="16" t="s">
        <v>31</v>
      </c>
      <c r="B34" s="17" t="s">
        <v>32</v>
      </c>
      <c r="C34" s="1"/>
      <c r="D34" s="1"/>
      <c r="E34" s="16">
        <f>SUM(D34:D36)</f>
        <v>0</v>
      </c>
    </row>
    <row r="35" spans="1:5" x14ac:dyDescent="0.25">
      <c r="A35" s="16"/>
      <c r="B35" s="17"/>
      <c r="C35" s="1"/>
      <c r="D35" s="1"/>
      <c r="E35" s="16"/>
    </row>
    <row r="36" spans="1:5" x14ac:dyDescent="0.25">
      <c r="A36" s="16"/>
      <c r="B36" s="17"/>
      <c r="C36" s="1"/>
      <c r="D36" s="1"/>
      <c r="E36" s="16"/>
    </row>
    <row r="37" spans="1:5" x14ac:dyDescent="0.25">
      <c r="A37" s="39" t="s">
        <v>33</v>
      </c>
      <c r="B37" s="17" t="s">
        <v>34</v>
      </c>
      <c r="C37" s="3"/>
      <c r="D37" s="10"/>
      <c r="E37" s="40">
        <f>SUM(D37:D39)</f>
        <v>0</v>
      </c>
    </row>
    <row r="38" spans="1:5" x14ac:dyDescent="0.25">
      <c r="A38" s="39"/>
      <c r="B38" s="17"/>
      <c r="C38" s="3"/>
      <c r="D38" s="10"/>
      <c r="E38" s="40"/>
    </row>
    <row r="39" spans="1:5" x14ac:dyDescent="0.25">
      <c r="A39" s="39"/>
      <c r="B39" s="17"/>
      <c r="C39" s="3"/>
      <c r="D39" s="10"/>
      <c r="E39" s="40"/>
    </row>
    <row r="40" spans="1:5" ht="225" x14ac:dyDescent="0.25">
      <c r="A40" s="1" t="s">
        <v>35</v>
      </c>
      <c r="B40" s="3" t="s">
        <v>36</v>
      </c>
      <c r="C40" s="1"/>
      <c r="D40" s="1"/>
      <c r="E40" s="1"/>
    </row>
    <row r="41" spans="1:5" x14ac:dyDescent="0.25">
      <c r="A41" s="1" t="s">
        <v>37</v>
      </c>
      <c r="B41" s="3" t="s">
        <v>38</v>
      </c>
      <c r="C41" s="1"/>
      <c r="D41" s="1"/>
      <c r="E41" s="1"/>
    </row>
    <row r="42" spans="1:5" x14ac:dyDescent="0.25">
      <c r="A42" s="1" t="s">
        <v>39</v>
      </c>
      <c r="B42" s="3" t="s">
        <v>40</v>
      </c>
      <c r="C42" s="1"/>
      <c r="D42" s="1"/>
      <c r="E42" s="1"/>
    </row>
    <row r="43" spans="1:5" x14ac:dyDescent="0.25">
      <c r="A43" s="1" t="s">
        <v>41</v>
      </c>
      <c r="B43" s="3" t="s">
        <v>42</v>
      </c>
      <c r="C43" s="1"/>
      <c r="D43" s="1"/>
      <c r="E43" s="1"/>
    </row>
    <row r="44" spans="1:5" ht="45" x14ac:dyDescent="0.25">
      <c r="A44" s="1" t="s">
        <v>43</v>
      </c>
      <c r="B44" s="3" t="s">
        <v>44</v>
      </c>
      <c r="C44" s="1"/>
      <c r="D44" s="1"/>
      <c r="E44" s="1"/>
    </row>
    <row r="45" spans="1:5" x14ac:dyDescent="0.25">
      <c r="A45" s="1" t="s">
        <v>45</v>
      </c>
      <c r="B45" s="3" t="s">
        <v>46</v>
      </c>
      <c r="C45" s="1"/>
      <c r="D45" s="1"/>
      <c r="E45" s="1"/>
    </row>
    <row r="46" spans="1:5" ht="150" x14ac:dyDescent="0.25">
      <c r="A46" s="1" t="s">
        <v>47</v>
      </c>
      <c r="B46" s="3" t="s">
        <v>48</v>
      </c>
      <c r="C46" s="1"/>
      <c r="D46" s="1"/>
      <c r="E46" s="1"/>
    </row>
    <row r="47" spans="1:5" x14ac:dyDescent="0.25">
      <c r="A47" s="1" t="s">
        <v>49</v>
      </c>
      <c r="B47" s="3" t="s">
        <v>50</v>
      </c>
      <c r="C47" s="1"/>
      <c r="D47" s="1"/>
      <c r="E47" s="1"/>
    </row>
    <row r="48" spans="1:5" ht="30" x14ac:dyDescent="0.25">
      <c r="A48" s="1" t="s">
        <v>51</v>
      </c>
      <c r="B48" s="3" t="s">
        <v>52</v>
      </c>
      <c r="C48" s="1"/>
      <c r="D48" s="1"/>
      <c r="E48" s="1"/>
    </row>
    <row r="49" spans="1:5" ht="21" x14ac:dyDescent="0.35">
      <c r="A49" s="37" t="s">
        <v>53</v>
      </c>
      <c r="B49" s="38"/>
      <c r="C49" s="38"/>
      <c r="D49" s="38"/>
      <c r="E49" s="9">
        <f>SUM(E34:E48)</f>
        <v>0</v>
      </c>
    </row>
    <row r="51" spans="1:5" ht="15.75" x14ac:dyDescent="0.25">
      <c r="A51" s="12" t="s">
        <v>54</v>
      </c>
      <c r="B51" s="7" t="s">
        <v>7</v>
      </c>
      <c r="C51" s="7" t="s">
        <v>8</v>
      </c>
      <c r="D51" s="7" t="s">
        <v>9</v>
      </c>
      <c r="E51" s="7" t="s">
        <v>10</v>
      </c>
    </row>
    <row r="52" spans="1:5" x14ac:dyDescent="0.25">
      <c r="A52" s="1" t="s">
        <v>55</v>
      </c>
      <c r="B52" s="3" t="s">
        <v>56</v>
      </c>
      <c r="C52" s="1"/>
      <c r="D52" s="1"/>
      <c r="E52" s="1"/>
    </row>
    <row r="53" spans="1:5" x14ac:dyDescent="0.25">
      <c r="A53" s="1" t="s">
        <v>57</v>
      </c>
      <c r="B53" s="3" t="s">
        <v>58</v>
      </c>
      <c r="C53" s="1"/>
      <c r="D53" s="1"/>
      <c r="E53" s="1"/>
    </row>
    <row r="54" spans="1:5" ht="45" x14ac:dyDescent="0.25">
      <c r="A54" s="1" t="s">
        <v>59</v>
      </c>
      <c r="B54" s="3" t="s">
        <v>60</v>
      </c>
      <c r="C54" s="1"/>
      <c r="D54" s="1"/>
      <c r="E54" s="1"/>
    </row>
    <row r="55" spans="1:5" ht="30" x14ac:dyDescent="0.25">
      <c r="A55" s="1" t="s">
        <v>61</v>
      </c>
      <c r="B55" s="3" t="s">
        <v>62</v>
      </c>
      <c r="C55" s="1"/>
      <c r="D55" s="1"/>
      <c r="E55" s="1"/>
    </row>
    <row r="56" spans="1:5" ht="30" x14ac:dyDescent="0.25">
      <c r="A56" s="1" t="s">
        <v>63</v>
      </c>
      <c r="B56" s="3" t="s">
        <v>64</v>
      </c>
      <c r="C56" s="1"/>
      <c r="D56" s="1"/>
      <c r="E56" s="1"/>
    </row>
    <row r="57" spans="1:5" x14ac:dyDescent="0.25">
      <c r="A57" s="4" t="s">
        <v>65</v>
      </c>
      <c r="B57" s="3"/>
      <c r="C57" s="4"/>
      <c r="D57" s="4"/>
      <c r="E57" s="4"/>
    </row>
    <row r="58" spans="1:5" ht="21" x14ac:dyDescent="0.35">
      <c r="A58" s="44" t="s">
        <v>29</v>
      </c>
      <c r="B58" s="45"/>
      <c r="C58" s="45"/>
      <c r="D58" s="46"/>
      <c r="E58" s="9">
        <f>SUM(E52:E57)</f>
        <v>0</v>
      </c>
    </row>
    <row r="60" spans="1:5" ht="15.75" x14ac:dyDescent="0.25">
      <c r="A60" s="12" t="s">
        <v>66</v>
      </c>
      <c r="B60" s="7" t="s">
        <v>7</v>
      </c>
      <c r="C60" s="7" t="s">
        <v>8</v>
      </c>
      <c r="D60" s="7" t="s">
        <v>9</v>
      </c>
      <c r="E60" s="7" t="s">
        <v>10</v>
      </c>
    </row>
    <row r="61" spans="1:5" ht="32.25" customHeight="1" x14ac:dyDescent="0.25">
      <c r="A61" s="16" t="s">
        <v>67</v>
      </c>
      <c r="B61" s="36" t="s">
        <v>68</v>
      </c>
      <c r="C61" s="1"/>
      <c r="D61" s="1"/>
      <c r="E61" s="16"/>
    </row>
    <row r="62" spans="1:5" ht="31.5" customHeight="1" x14ac:dyDescent="0.25">
      <c r="A62" s="16"/>
      <c r="B62" s="36"/>
      <c r="C62" s="1"/>
      <c r="D62" s="1"/>
      <c r="E62" s="16"/>
    </row>
    <row r="63" spans="1:5" ht="28.5" customHeight="1" x14ac:dyDescent="0.25">
      <c r="A63" s="16"/>
      <c r="B63" s="36"/>
      <c r="C63" s="1"/>
      <c r="D63" s="1"/>
      <c r="E63" s="16"/>
    </row>
    <row r="64" spans="1:5" ht="28.5" customHeight="1" x14ac:dyDescent="0.25">
      <c r="A64" s="16"/>
      <c r="B64" s="36"/>
      <c r="C64" s="1"/>
      <c r="D64" s="1"/>
      <c r="E64" s="16"/>
    </row>
    <row r="65" spans="1:14" ht="38.25" customHeight="1" x14ac:dyDescent="0.25">
      <c r="A65" s="16"/>
      <c r="B65" s="36"/>
      <c r="C65" s="1"/>
      <c r="D65" s="1"/>
      <c r="E65" s="16"/>
    </row>
    <row r="66" spans="1:14" x14ac:dyDescent="0.25">
      <c r="A66" s="16" t="s">
        <v>69</v>
      </c>
      <c r="B66" s="36" t="s">
        <v>70</v>
      </c>
      <c r="C66" s="1"/>
      <c r="D66" s="1"/>
      <c r="E66" s="16"/>
    </row>
    <row r="67" spans="1:14" x14ac:dyDescent="0.25">
      <c r="A67" s="16"/>
      <c r="B67" s="36"/>
      <c r="C67" s="1"/>
      <c r="D67" s="1"/>
      <c r="E67" s="16"/>
    </row>
    <row r="68" spans="1:14" ht="51" customHeight="1" x14ac:dyDescent="0.25">
      <c r="A68" s="16"/>
      <c r="B68" s="36"/>
      <c r="C68" s="1"/>
      <c r="D68" s="1"/>
      <c r="E68" s="16"/>
    </row>
    <row r="69" spans="1:14" ht="15" customHeight="1" x14ac:dyDescent="0.25">
      <c r="A69" s="16" t="s">
        <v>71</v>
      </c>
      <c r="B69" s="48" t="s">
        <v>72</v>
      </c>
      <c r="C69" s="1"/>
      <c r="D69" s="1"/>
      <c r="E69" s="16"/>
    </row>
    <row r="70" spans="1:14" ht="15" customHeight="1" x14ac:dyDescent="0.25">
      <c r="A70" s="16"/>
      <c r="B70" s="49"/>
      <c r="C70" s="1"/>
      <c r="D70" s="1"/>
      <c r="E70" s="16"/>
    </row>
    <row r="71" spans="1:14" ht="70.5" customHeight="1" x14ac:dyDescent="0.25">
      <c r="A71" s="47"/>
      <c r="B71" s="50"/>
      <c r="C71" s="4"/>
      <c r="D71" s="4"/>
      <c r="E71" s="47"/>
    </row>
    <row r="72" spans="1:14" ht="21" x14ac:dyDescent="0.35">
      <c r="A72" s="44" t="s">
        <v>29</v>
      </c>
      <c r="B72" s="45"/>
      <c r="C72" s="45"/>
      <c r="D72" s="46"/>
      <c r="E72" s="9">
        <f>SUM(E61:E71)</f>
        <v>0</v>
      </c>
    </row>
    <row r="74" spans="1:14" ht="21" x14ac:dyDescent="0.35">
      <c r="A74" s="51" t="s">
        <v>73</v>
      </c>
      <c r="B74" s="51"/>
      <c r="C74" s="51"/>
      <c r="D74" s="51"/>
      <c r="E74" s="13"/>
    </row>
    <row r="76" spans="1:14" ht="24" x14ac:dyDescent="0.4">
      <c r="A76" s="41" t="s">
        <v>74</v>
      </c>
      <c r="B76" s="42"/>
      <c r="C76" s="42"/>
      <c r="D76" s="43"/>
      <c r="E76" s="15">
        <f>SUM(E23,E31,E49,E58,E72)</f>
        <v>0</v>
      </c>
    </row>
    <row r="78" spans="1:14" x14ac:dyDescent="0.25">
      <c r="N78" s="14"/>
    </row>
  </sheetData>
  <mergeCells count="36">
    <mergeCell ref="E69:E71"/>
    <mergeCell ref="A72:D72"/>
    <mergeCell ref="A74:D74"/>
    <mergeCell ref="A76:D76"/>
    <mergeCell ref="A49:D49"/>
    <mergeCell ref="A58:D58"/>
    <mergeCell ref="A61:A65"/>
    <mergeCell ref="B61:B65"/>
    <mergeCell ref="A69:A71"/>
    <mergeCell ref="B69:B71"/>
    <mergeCell ref="E61:E65"/>
    <mergeCell ref="A66:A68"/>
    <mergeCell ref="B66:B68"/>
    <mergeCell ref="E66:E68"/>
    <mergeCell ref="A31:D31"/>
    <mergeCell ref="A34:A36"/>
    <mergeCell ref="B34:B36"/>
    <mergeCell ref="E34:E36"/>
    <mergeCell ref="A37:A39"/>
    <mergeCell ref="B37:B39"/>
    <mergeCell ref="E37:E39"/>
    <mergeCell ref="A15:A22"/>
    <mergeCell ref="B15:B22"/>
    <mergeCell ref="E15:E22"/>
    <mergeCell ref="A23:D23"/>
    <mergeCell ref="A28:A30"/>
    <mergeCell ref="B28:B30"/>
    <mergeCell ref="E28:E30"/>
    <mergeCell ref="A7:A14"/>
    <mergeCell ref="B7:B14"/>
    <mergeCell ref="E7:E14"/>
    <mergeCell ref="A1:E1"/>
    <mergeCell ref="A2:E2"/>
    <mergeCell ref="B3:C3"/>
    <mergeCell ref="D3:E3"/>
    <mergeCell ref="A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3D170-AF5A-4156-9C6D-F731F3343609}">
  <dimension ref="A1:N78"/>
  <sheetViews>
    <sheetView topLeftCell="A7" workbookViewId="0">
      <selection activeCell="B57" sqref="B57"/>
    </sheetView>
  </sheetViews>
  <sheetFormatPr defaultRowHeight="15" x14ac:dyDescent="0.25"/>
  <cols>
    <col min="1" max="1" width="36.140625" customWidth="1"/>
    <col min="2" max="2" width="72.7109375" customWidth="1"/>
    <col min="3" max="3" width="27.85546875" customWidth="1"/>
    <col min="4" max="4" width="25.85546875" customWidth="1"/>
    <col min="5" max="5" width="24.140625" customWidth="1"/>
    <col min="6" max="6" width="5.140625" customWidth="1"/>
  </cols>
  <sheetData>
    <row r="1" spans="1:5" ht="28.5" x14ac:dyDescent="0.45">
      <c r="A1" s="19" t="s">
        <v>0</v>
      </c>
      <c r="B1" s="19"/>
      <c r="C1" s="19"/>
      <c r="D1" s="19"/>
      <c r="E1" s="19"/>
    </row>
    <row r="2" spans="1:5" ht="15.75" x14ac:dyDescent="0.25">
      <c r="A2" s="20" t="s">
        <v>1</v>
      </c>
      <c r="B2" s="21"/>
      <c r="C2" s="21"/>
      <c r="D2" s="21"/>
      <c r="E2" s="22"/>
    </row>
    <row r="3" spans="1:5" x14ac:dyDescent="0.25">
      <c r="A3" s="6" t="s">
        <v>2</v>
      </c>
      <c r="B3" s="23" t="s">
        <v>3</v>
      </c>
      <c r="C3" s="23"/>
      <c r="D3" s="23" t="s">
        <v>4</v>
      </c>
      <c r="E3" s="23"/>
    </row>
    <row r="4" spans="1:5" x14ac:dyDescent="0.25">
      <c r="A4" s="24" t="s">
        <v>5</v>
      </c>
      <c r="B4" s="24"/>
      <c r="C4" s="24"/>
      <c r="D4" s="24"/>
      <c r="E4" s="24"/>
    </row>
    <row r="6" spans="1:5" ht="31.5" x14ac:dyDescent="0.25">
      <c r="A6" s="7" t="s">
        <v>6</v>
      </c>
      <c r="B6" s="7" t="s">
        <v>7</v>
      </c>
      <c r="C6" s="7" t="s">
        <v>8</v>
      </c>
      <c r="D6" s="7" t="s">
        <v>9</v>
      </c>
      <c r="E6" s="7" t="s">
        <v>10</v>
      </c>
    </row>
    <row r="7" spans="1:5" ht="30" x14ac:dyDescent="0.25">
      <c r="A7" s="16" t="s">
        <v>11</v>
      </c>
      <c r="B7" s="17" t="s">
        <v>12</v>
      </c>
      <c r="C7" s="2" t="s">
        <v>75</v>
      </c>
      <c r="D7" s="5">
        <f>25*35*52</f>
        <v>45500</v>
      </c>
      <c r="E7" s="18">
        <f>SUM(D7:D14)</f>
        <v>45500</v>
      </c>
    </row>
    <row r="8" spans="1:5" x14ac:dyDescent="0.25">
      <c r="A8" s="16"/>
      <c r="B8" s="17"/>
      <c r="C8" s="1" t="s">
        <v>14</v>
      </c>
      <c r="D8" s="5"/>
      <c r="E8" s="18"/>
    </row>
    <row r="9" spans="1:5" x14ac:dyDescent="0.25">
      <c r="A9" s="16"/>
      <c r="B9" s="17"/>
      <c r="C9" s="1" t="s">
        <v>15</v>
      </c>
      <c r="D9" s="5"/>
      <c r="E9" s="18"/>
    </row>
    <row r="10" spans="1:5" x14ac:dyDescent="0.25">
      <c r="A10" s="16"/>
      <c r="B10" s="17"/>
      <c r="C10" s="1" t="s">
        <v>16</v>
      </c>
      <c r="D10" s="5"/>
      <c r="E10" s="18"/>
    </row>
    <row r="11" spans="1:5" x14ac:dyDescent="0.25">
      <c r="A11" s="16"/>
      <c r="B11" s="17"/>
      <c r="C11" s="1" t="s">
        <v>17</v>
      </c>
      <c r="D11" s="5"/>
      <c r="E11" s="18"/>
    </row>
    <row r="12" spans="1:5" x14ac:dyDescent="0.25">
      <c r="A12" s="16"/>
      <c r="B12" s="17"/>
      <c r="C12" s="1" t="s">
        <v>18</v>
      </c>
      <c r="D12" s="5"/>
      <c r="E12" s="18"/>
    </row>
    <row r="13" spans="1:5" x14ac:dyDescent="0.25">
      <c r="A13" s="16"/>
      <c r="B13" s="17"/>
      <c r="C13" s="1" t="s">
        <v>19</v>
      </c>
      <c r="D13" s="5"/>
      <c r="E13" s="18"/>
    </row>
    <row r="14" spans="1:5" x14ac:dyDescent="0.25">
      <c r="A14" s="16"/>
      <c r="B14" s="17"/>
      <c r="C14" s="1" t="s">
        <v>20</v>
      </c>
      <c r="D14" s="5"/>
      <c r="E14" s="18"/>
    </row>
    <row r="15" spans="1:5" ht="30" x14ac:dyDescent="0.25">
      <c r="A15" s="16" t="s">
        <v>21</v>
      </c>
      <c r="B15" s="17" t="s">
        <v>22</v>
      </c>
      <c r="C15" s="2" t="s">
        <v>76</v>
      </c>
      <c r="D15" s="5">
        <f>45500*0.1</f>
        <v>4550</v>
      </c>
      <c r="E15" s="18">
        <f>SUM(D15:D22)</f>
        <v>4550</v>
      </c>
    </row>
    <row r="16" spans="1:5" x14ac:dyDescent="0.25">
      <c r="A16" s="16"/>
      <c r="B16" s="17"/>
      <c r="C16" s="1" t="s">
        <v>14</v>
      </c>
      <c r="D16" s="5"/>
      <c r="E16" s="18"/>
    </row>
    <row r="17" spans="1:5" x14ac:dyDescent="0.25">
      <c r="A17" s="16"/>
      <c r="B17" s="17"/>
      <c r="C17" s="1" t="s">
        <v>15</v>
      </c>
      <c r="D17" s="5"/>
      <c r="E17" s="18"/>
    </row>
    <row r="18" spans="1:5" x14ac:dyDescent="0.25">
      <c r="A18" s="16"/>
      <c r="B18" s="17"/>
      <c r="C18" s="1" t="s">
        <v>16</v>
      </c>
      <c r="D18" s="5"/>
      <c r="E18" s="18"/>
    </row>
    <row r="19" spans="1:5" x14ac:dyDescent="0.25">
      <c r="A19" s="16"/>
      <c r="B19" s="17"/>
      <c r="C19" s="1" t="s">
        <v>17</v>
      </c>
      <c r="D19" s="5"/>
      <c r="E19" s="18"/>
    </row>
    <row r="20" spans="1:5" x14ac:dyDescent="0.25">
      <c r="A20" s="16"/>
      <c r="B20" s="17"/>
      <c r="C20" s="1" t="s">
        <v>18</v>
      </c>
      <c r="D20" s="5"/>
      <c r="E20" s="18"/>
    </row>
    <row r="21" spans="1:5" x14ac:dyDescent="0.25">
      <c r="A21" s="16"/>
      <c r="B21" s="17"/>
      <c r="C21" s="1" t="s">
        <v>19</v>
      </c>
      <c r="D21" s="5"/>
      <c r="E21" s="18"/>
    </row>
    <row r="22" spans="1:5" x14ac:dyDescent="0.25">
      <c r="A22" s="16"/>
      <c r="B22" s="17"/>
      <c r="C22" s="1" t="s">
        <v>20</v>
      </c>
      <c r="D22" s="5"/>
      <c r="E22" s="18"/>
    </row>
    <row r="23" spans="1:5" ht="18.75" x14ac:dyDescent="0.3">
      <c r="A23" s="25" t="s">
        <v>23</v>
      </c>
      <c r="B23" s="26"/>
      <c r="C23" s="26"/>
      <c r="D23" s="26"/>
      <c r="E23" s="8">
        <f>SUM(E7:E22)</f>
        <v>50050</v>
      </c>
    </row>
    <row r="25" spans="1:5" ht="31.5" x14ac:dyDescent="0.25">
      <c r="A25" s="7" t="s">
        <v>24</v>
      </c>
      <c r="B25" s="7" t="s">
        <v>7</v>
      </c>
      <c r="C25" s="7" t="s">
        <v>8</v>
      </c>
      <c r="D25" s="7" t="s">
        <v>9</v>
      </c>
      <c r="E25" s="7" t="s">
        <v>10</v>
      </c>
    </row>
    <row r="26" spans="1:5" ht="30" x14ac:dyDescent="0.25">
      <c r="A26" s="1" t="s">
        <v>25</v>
      </c>
      <c r="B26" s="3" t="s">
        <v>26</v>
      </c>
      <c r="C26" s="3" t="s">
        <v>77</v>
      </c>
      <c r="D26" s="10">
        <f>15*30*12*20</f>
        <v>108000</v>
      </c>
      <c r="E26" s="1"/>
    </row>
    <row r="27" spans="1:5" ht="60" x14ac:dyDescent="0.25">
      <c r="A27" s="1" t="s">
        <v>21</v>
      </c>
      <c r="B27" s="3" t="s">
        <v>22</v>
      </c>
      <c r="C27" s="3"/>
      <c r="D27" s="10"/>
      <c r="E27" s="10"/>
    </row>
    <row r="28" spans="1:5" ht="51.75" customHeight="1" x14ac:dyDescent="0.25">
      <c r="A28" s="27" t="s">
        <v>27</v>
      </c>
      <c r="B28" s="30" t="s">
        <v>28</v>
      </c>
      <c r="C28" s="3" t="s">
        <v>78</v>
      </c>
      <c r="D28" s="10">
        <f>60*10</f>
        <v>600</v>
      </c>
      <c r="E28" s="33">
        <f>SUM(D28:D30)</f>
        <v>2900</v>
      </c>
    </row>
    <row r="29" spans="1:5" ht="50.25" customHeight="1" x14ac:dyDescent="0.25">
      <c r="A29" s="28"/>
      <c r="B29" s="31"/>
      <c r="C29" s="3" t="s">
        <v>79</v>
      </c>
      <c r="D29" s="10">
        <f>150*10</f>
        <v>1500</v>
      </c>
      <c r="E29" s="34"/>
    </row>
    <row r="30" spans="1:5" ht="39.75" customHeight="1" x14ac:dyDescent="0.25">
      <c r="A30" s="29"/>
      <c r="B30" s="32"/>
      <c r="C30" s="3" t="s">
        <v>80</v>
      </c>
      <c r="D30" s="10">
        <f>80*10</f>
        <v>800</v>
      </c>
      <c r="E30" s="35"/>
    </row>
    <row r="31" spans="1:5" ht="21" x14ac:dyDescent="0.35">
      <c r="A31" s="37" t="s">
        <v>29</v>
      </c>
      <c r="B31" s="38"/>
      <c r="C31" s="38"/>
      <c r="D31" s="38"/>
      <c r="E31" s="11">
        <f>SUM(E26:E30)</f>
        <v>2900</v>
      </c>
    </row>
    <row r="33" spans="1:5" ht="15.75" x14ac:dyDescent="0.25">
      <c r="A33" s="12" t="s">
        <v>30</v>
      </c>
      <c r="B33" s="7" t="s">
        <v>7</v>
      </c>
      <c r="C33" s="7" t="s">
        <v>8</v>
      </c>
      <c r="D33" s="7" t="s">
        <v>9</v>
      </c>
      <c r="E33" s="7" t="s">
        <v>10</v>
      </c>
    </row>
    <row r="34" spans="1:5" x14ac:dyDescent="0.25">
      <c r="A34" s="16" t="s">
        <v>31</v>
      </c>
      <c r="B34" s="17" t="s">
        <v>32</v>
      </c>
      <c r="C34" s="1" t="s">
        <v>81</v>
      </c>
      <c r="D34" s="1">
        <f>50*3</f>
        <v>150</v>
      </c>
      <c r="E34" s="16">
        <f>SUM(D34:D36)</f>
        <v>350</v>
      </c>
    </row>
    <row r="35" spans="1:5" x14ac:dyDescent="0.25">
      <c r="A35" s="16"/>
      <c r="B35" s="17"/>
      <c r="C35" s="1" t="s">
        <v>82</v>
      </c>
      <c r="D35" s="1">
        <f>50*1</f>
        <v>50</v>
      </c>
      <c r="E35" s="16"/>
    </row>
    <row r="36" spans="1:5" x14ac:dyDescent="0.25">
      <c r="A36" s="16"/>
      <c r="B36" s="17"/>
      <c r="C36" s="1" t="s">
        <v>83</v>
      </c>
      <c r="D36" s="1">
        <f>50*3</f>
        <v>150</v>
      </c>
      <c r="E36" s="16"/>
    </row>
    <row r="37" spans="1:5" x14ac:dyDescent="0.25">
      <c r="A37" s="39" t="s">
        <v>33</v>
      </c>
      <c r="B37" s="17" t="s">
        <v>34</v>
      </c>
      <c r="C37" s="3" t="s">
        <v>84</v>
      </c>
      <c r="D37" s="10">
        <v>1000</v>
      </c>
      <c r="E37" s="40">
        <f>SUM(D37:D39)</f>
        <v>2450</v>
      </c>
    </row>
    <row r="38" spans="1:5" x14ac:dyDescent="0.25">
      <c r="A38" s="39"/>
      <c r="B38" s="17"/>
      <c r="C38" s="3" t="s">
        <v>85</v>
      </c>
      <c r="D38" s="10">
        <f>50*5</f>
        <v>250</v>
      </c>
      <c r="E38" s="40"/>
    </row>
    <row r="39" spans="1:5" x14ac:dyDescent="0.25">
      <c r="A39" s="39"/>
      <c r="B39" s="17"/>
      <c r="C39" s="3" t="s">
        <v>86</v>
      </c>
      <c r="D39" s="10">
        <f>100*12</f>
        <v>1200</v>
      </c>
      <c r="E39" s="40"/>
    </row>
    <row r="40" spans="1:5" ht="225" x14ac:dyDescent="0.25">
      <c r="A40" s="1" t="s">
        <v>35</v>
      </c>
      <c r="B40" s="3" t="s">
        <v>36</v>
      </c>
      <c r="C40" s="1"/>
      <c r="D40" s="1"/>
      <c r="E40" s="1"/>
    </row>
    <row r="41" spans="1:5" x14ac:dyDescent="0.25">
      <c r="A41" s="1" t="s">
        <v>37</v>
      </c>
      <c r="B41" s="3" t="s">
        <v>38</v>
      </c>
      <c r="C41" s="1"/>
      <c r="D41" s="1"/>
      <c r="E41" s="1"/>
    </row>
    <row r="42" spans="1:5" x14ac:dyDescent="0.25">
      <c r="A42" s="1" t="s">
        <v>39</v>
      </c>
      <c r="B42" s="3" t="s">
        <v>40</v>
      </c>
      <c r="C42" s="1"/>
      <c r="D42" s="1"/>
      <c r="E42" s="1"/>
    </row>
    <row r="43" spans="1:5" x14ac:dyDescent="0.25">
      <c r="A43" s="1" t="s">
        <v>41</v>
      </c>
      <c r="B43" s="3" t="s">
        <v>42</v>
      </c>
      <c r="C43" s="1"/>
      <c r="D43" s="1"/>
      <c r="E43" s="1"/>
    </row>
    <row r="44" spans="1:5" ht="45" x14ac:dyDescent="0.25">
      <c r="A44" s="1" t="s">
        <v>43</v>
      </c>
      <c r="B44" s="3" t="s">
        <v>44</v>
      </c>
      <c r="C44" s="1"/>
      <c r="D44" s="1"/>
      <c r="E44" s="1"/>
    </row>
    <row r="45" spans="1:5" x14ac:dyDescent="0.25">
      <c r="A45" s="1" t="s">
        <v>45</v>
      </c>
      <c r="B45" s="3" t="s">
        <v>46</v>
      </c>
      <c r="C45" s="1"/>
      <c r="D45" s="1"/>
      <c r="E45" s="1"/>
    </row>
    <row r="46" spans="1:5" ht="150" x14ac:dyDescent="0.25">
      <c r="A46" s="1" t="s">
        <v>47</v>
      </c>
      <c r="B46" s="3" t="s">
        <v>48</v>
      </c>
      <c r="C46" s="1"/>
      <c r="D46" s="1"/>
      <c r="E46" s="1"/>
    </row>
    <row r="47" spans="1:5" x14ac:dyDescent="0.25">
      <c r="A47" s="1" t="s">
        <v>49</v>
      </c>
      <c r="B47" s="3" t="s">
        <v>50</v>
      </c>
      <c r="C47" s="1"/>
      <c r="D47" s="1"/>
      <c r="E47" s="1"/>
    </row>
    <row r="48" spans="1:5" ht="30" x14ac:dyDescent="0.25">
      <c r="A48" s="1" t="s">
        <v>51</v>
      </c>
      <c r="B48" s="3" t="s">
        <v>52</v>
      </c>
      <c r="C48" s="1"/>
      <c r="D48" s="1"/>
      <c r="E48" s="1"/>
    </row>
    <row r="49" spans="1:5" ht="21.75" thickBot="1" x14ac:dyDescent="0.4">
      <c r="A49" s="37" t="s">
        <v>53</v>
      </c>
      <c r="B49" s="38"/>
      <c r="C49" s="38"/>
      <c r="D49" s="38"/>
      <c r="E49" s="9">
        <f>SUM(E34:E48)</f>
        <v>2800</v>
      </c>
    </row>
    <row r="51" spans="1:5" ht="15.75" x14ac:dyDescent="0.25">
      <c r="A51" s="12" t="s">
        <v>54</v>
      </c>
      <c r="B51" s="7" t="s">
        <v>7</v>
      </c>
      <c r="C51" s="7" t="s">
        <v>8</v>
      </c>
      <c r="D51" s="7" t="s">
        <v>9</v>
      </c>
      <c r="E51" s="7" t="s">
        <v>10</v>
      </c>
    </row>
    <row r="52" spans="1:5" x14ac:dyDescent="0.25">
      <c r="A52" s="1" t="s">
        <v>55</v>
      </c>
      <c r="B52" s="3" t="s">
        <v>56</v>
      </c>
      <c r="C52" s="1"/>
      <c r="D52" s="1"/>
      <c r="E52" s="1"/>
    </row>
    <row r="53" spans="1:5" x14ac:dyDescent="0.25">
      <c r="A53" s="1" t="s">
        <v>57</v>
      </c>
      <c r="B53" s="3" t="s">
        <v>58</v>
      </c>
      <c r="C53" s="1"/>
      <c r="D53" s="1"/>
      <c r="E53" s="1"/>
    </row>
    <row r="54" spans="1:5" ht="45" x14ac:dyDescent="0.25">
      <c r="A54" s="1" t="s">
        <v>59</v>
      </c>
      <c r="B54" s="3" t="s">
        <v>60</v>
      </c>
      <c r="C54" s="1"/>
      <c r="D54" s="1"/>
      <c r="E54" s="1"/>
    </row>
    <row r="55" spans="1:5" ht="30" x14ac:dyDescent="0.25">
      <c r="A55" s="1" t="s">
        <v>61</v>
      </c>
      <c r="B55" s="3" t="s">
        <v>62</v>
      </c>
      <c r="C55" s="1"/>
      <c r="D55" s="1"/>
      <c r="E55" s="1"/>
    </row>
    <row r="56" spans="1:5" ht="30" x14ac:dyDescent="0.25">
      <c r="A56" s="1" t="s">
        <v>63</v>
      </c>
      <c r="B56" s="3" t="s">
        <v>64</v>
      </c>
      <c r="C56" s="1"/>
      <c r="D56" s="1"/>
      <c r="E56" s="1"/>
    </row>
    <row r="57" spans="1:5" x14ac:dyDescent="0.25">
      <c r="A57" s="4" t="s">
        <v>65</v>
      </c>
      <c r="B57" s="3"/>
      <c r="C57" s="4"/>
      <c r="D57" s="4"/>
      <c r="E57" s="4"/>
    </row>
    <row r="58" spans="1:5" ht="21.75" thickBot="1" x14ac:dyDescent="0.4">
      <c r="A58" s="44" t="s">
        <v>29</v>
      </c>
      <c r="B58" s="45"/>
      <c r="C58" s="45"/>
      <c r="D58" s="46"/>
      <c r="E58" s="9">
        <f>SUM(E52:E57)</f>
        <v>0</v>
      </c>
    </row>
    <row r="60" spans="1:5" ht="15.75" x14ac:dyDescent="0.25">
      <c r="A60" s="12" t="s">
        <v>66</v>
      </c>
      <c r="B60" s="7" t="s">
        <v>7</v>
      </c>
      <c r="C60" s="7" t="s">
        <v>8</v>
      </c>
      <c r="D60" s="7" t="s">
        <v>9</v>
      </c>
      <c r="E60" s="7" t="s">
        <v>10</v>
      </c>
    </row>
    <row r="61" spans="1:5" ht="32.25" customHeight="1" x14ac:dyDescent="0.25">
      <c r="A61" s="16" t="s">
        <v>67</v>
      </c>
      <c r="B61" s="36" t="s">
        <v>68</v>
      </c>
      <c r="C61" s="1"/>
      <c r="D61" s="1"/>
      <c r="E61" s="16"/>
    </row>
    <row r="62" spans="1:5" ht="31.5" customHeight="1" x14ac:dyDescent="0.25">
      <c r="A62" s="16"/>
      <c r="B62" s="36"/>
      <c r="C62" s="1"/>
      <c r="D62" s="1"/>
      <c r="E62" s="16"/>
    </row>
    <row r="63" spans="1:5" ht="28.5" customHeight="1" x14ac:dyDescent="0.25">
      <c r="A63" s="16"/>
      <c r="B63" s="36"/>
      <c r="C63" s="1"/>
      <c r="D63" s="1"/>
      <c r="E63" s="16"/>
    </row>
    <row r="64" spans="1:5" ht="28.5" customHeight="1" x14ac:dyDescent="0.25">
      <c r="A64" s="16"/>
      <c r="B64" s="36"/>
      <c r="C64" s="1"/>
      <c r="D64" s="1"/>
      <c r="E64" s="16"/>
    </row>
    <row r="65" spans="1:14" ht="38.25" customHeight="1" x14ac:dyDescent="0.25">
      <c r="A65" s="16"/>
      <c r="B65" s="36"/>
      <c r="C65" s="1"/>
      <c r="D65" s="1"/>
      <c r="E65" s="16"/>
    </row>
    <row r="66" spans="1:14" x14ac:dyDescent="0.25">
      <c r="A66" s="16" t="s">
        <v>69</v>
      </c>
      <c r="B66" s="36" t="s">
        <v>70</v>
      </c>
      <c r="C66" s="1"/>
      <c r="D66" s="1"/>
      <c r="E66" s="16"/>
    </row>
    <row r="67" spans="1:14" x14ac:dyDescent="0.25">
      <c r="A67" s="16"/>
      <c r="B67" s="36"/>
      <c r="C67" s="1"/>
      <c r="D67" s="1"/>
      <c r="E67" s="16"/>
    </row>
    <row r="68" spans="1:14" ht="51" customHeight="1" x14ac:dyDescent="0.25">
      <c r="A68" s="16"/>
      <c r="B68" s="36"/>
      <c r="C68" s="1"/>
      <c r="D68" s="1"/>
      <c r="E68" s="16"/>
    </row>
    <row r="69" spans="1:14" ht="15" customHeight="1" x14ac:dyDescent="0.25">
      <c r="A69" s="16" t="s">
        <v>71</v>
      </c>
      <c r="B69" s="48" t="s">
        <v>72</v>
      </c>
      <c r="C69" s="1"/>
      <c r="D69" s="1"/>
      <c r="E69" s="16"/>
    </row>
    <row r="70" spans="1:14" ht="15" customHeight="1" x14ac:dyDescent="0.25">
      <c r="A70" s="16"/>
      <c r="B70" s="49"/>
      <c r="C70" s="1"/>
      <c r="D70" s="1"/>
      <c r="E70" s="16"/>
    </row>
    <row r="71" spans="1:14" ht="70.5" customHeight="1" thickBot="1" x14ac:dyDescent="0.3">
      <c r="A71" s="47"/>
      <c r="B71" s="50"/>
      <c r="C71" s="4"/>
      <c r="D71" s="4"/>
      <c r="E71" s="47"/>
    </row>
    <row r="72" spans="1:14" ht="21.75" thickBot="1" x14ac:dyDescent="0.4">
      <c r="A72" s="44" t="s">
        <v>29</v>
      </c>
      <c r="B72" s="45"/>
      <c r="C72" s="45"/>
      <c r="D72" s="46"/>
      <c r="E72" s="9">
        <f>SUM(E61:E71)</f>
        <v>0</v>
      </c>
    </row>
    <row r="74" spans="1:14" ht="21" x14ac:dyDescent="0.35">
      <c r="A74" s="51" t="s">
        <v>73</v>
      </c>
      <c r="B74" s="51"/>
      <c r="C74" s="51"/>
      <c r="D74" s="51"/>
      <c r="E74" s="13"/>
    </row>
    <row r="75" spans="1:14" ht="15.75" thickBot="1" x14ac:dyDescent="0.3"/>
    <row r="76" spans="1:14" ht="24.75" thickBot="1" x14ac:dyDescent="0.45">
      <c r="A76" s="41" t="s">
        <v>74</v>
      </c>
      <c r="B76" s="42"/>
      <c r="C76" s="42"/>
      <c r="D76" s="43"/>
      <c r="E76" s="15">
        <f>SUM(E23,E31,E49,E58,E72)</f>
        <v>55750</v>
      </c>
    </row>
    <row r="78" spans="1:14" x14ac:dyDescent="0.25">
      <c r="N78" s="14"/>
    </row>
  </sheetData>
  <mergeCells count="36">
    <mergeCell ref="E7:E14"/>
    <mergeCell ref="E15:E22"/>
    <mergeCell ref="B15:B22"/>
    <mergeCell ref="A15:A22"/>
    <mergeCell ref="A74:D74"/>
    <mergeCell ref="A76:D76"/>
    <mergeCell ref="A2:E2"/>
    <mergeCell ref="A28:A30"/>
    <mergeCell ref="B28:B30"/>
    <mergeCell ref="E28:E30"/>
    <mergeCell ref="A23:D23"/>
    <mergeCell ref="A72:D72"/>
    <mergeCell ref="A61:A65"/>
    <mergeCell ref="B61:B65"/>
    <mergeCell ref="A69:A71"/>
    <mergeCell ref="B69:B71"/>
    <mergeCell ref="E61:E65"/>
    <mergeCell ref="A66:A68"/>
    <mergeCell ref="B66:B68"/>
    <mergeCell ref="E66:E68"/>
    <mergeCell ref="A1:E1"/>
    <mergeCell ref="A4:E4"/>
    <mergeCell ref="B3:C3"/>
    <mergeCell ref="D3:E3"/>
    <mergeCell ref="E69:E71"/>
    <mergeCell ref="A31:D31"/>
    <mergeCell ref="A34:A36"/>
    <mergeCell ref="B34:B36"/>
    <mergeCell ref="E34:E36"/>
    <mergeCell ref="A49:D49"/>
    <mergeCell ref="A58:D58"/>
    <mergeCell ref="A37:A39"/>
    <mergeCell ref="B37:B39"/>
    <mergeCell ref="E37:E39"/>
    <mergeCell ref="A7:A14"/>
    <mergeCell ref="B7:B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13C960524B1C41A7B850CCBE6DE7A3" ma:contentTypeVersion="13" ma:contentTypeDescription="Create a new document." ma:contentTypeScope="" ma:versionID="1793551d93279ac13b9fc29095a8dece">
  <xsd:schema xmlns:xsd="http://www.w3.org/2001/XMLSchema" xmlns:xs="http://www.w3.org/2001/XMLSchema" xmlns:p="http://schemas.microsoft.com/office/2006/metadata/properties" xmlns:ns2="ab69e283-d6b8-43d0-8e15-348aa1c55b0d" xmlns:ns3="6f540d15-046e-43e5-ad6f-f74f5b03d4e7" targetNamespace="http://schemas.microsoft.com/office/2006/metadata/properties" ma:root="true" ma:fieldsID="a91f84777f72f633f17e2ddb2ad710d2" ns2:_="" ns3:_="">
    <xsd:import namespace="ab69e283-d6b8-43d0-8e15-348aa1c55b0d"/>
    <xsd:import namespace="6f540d15-046e-43e5-ad6f-f74f5b03d4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69e283-d6b8-43d0-8e15-348aa1c55b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41ec91e-8b08-4653-9c20-51155187f139"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540d15-046e-43e5-ad6f-f74f5b03d4e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69e283-d6b8-43d0-8e15-348aa1c55b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9393A3-21E1-4B2A-AF54-C7695B84350B}">
  <ds:schemaRefs>
    <ds:schemaRef ds:uri="http://schemas.microsoft.com/sharepoint/v3/contenttype/forms"/>
  </ds:schemaRefs>
</ds:datastoreItem>
</file>

<file path=customXml/itemProps2.xml><?xml version="1.0" encoding="utf-8"?>
<ds:datastoreItem xmlns:ds="http://schemas.openxmlformats.org/officeDocument/2006/customXml" ds:itemID="{C8BC5FDC-8127-4C7D-BC8D-BCD50BA3E2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69e283-d6b8-43d0-8e15-348aa1c55b0d"/>
    <ds:schemaRef ds:uri="6f540d15-046e-43e5-ad6f-f74f5b03d4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87D25F-7F48-48F9-9ABF-2B7CB6CD3A66}">
  <ds:schemaRefs>
    <ds:schemaRef ds:uri="http://schemas.microsoft.com/office/2006/metadata/properties"/>
    <ds:schemaRef ds:uri="http://schemas.microsoft.com/office/infopath/2007/PartnerControls"/>
    <ds:schemaRef ds:uri="ab69e283-d6b8-43d0-8e15-348aa1c55b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Blank Template</vt:lpstr>
      <vt:lpstr>SAMPLE</vt:lpstr>
    </vt:vector>
  </TitlesOfParts>
  <Manager/>
  <Company>Government of NL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Holloway, Kathryn</dc:creator>
  <cp:keywords/>
  <dc:description/>
  <cp:lastModifiedBy>Kinuthia, Mary Annie</cp:lastModifiedBy>
  <cp:revision/>
  <dcterms:created xsi:type="dcterms:W3CDTF">2025-08-05T14:35:08Z</dcterms:created>
  <dcterms:modified xsi:type="dcterms:W3CDTF">2026-03-02T15:51:38Z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0x010100B213C960524B1C41A7B850CCBE6DE7A3</vt:lpwstr>
  </property>
  <property fmtid="{D5CDD505-2E9C-101B-9397-08002B2CF9AE}" pid="3" name="MediaServiceImageTags">
    <vt:lpwstr/>
  </property>
</Properties>
</file>